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\Documents\Lavoro\IMPATTI ODORIGENI\Monitoraggi\Pubblicazione\Grumento Nova\"/>
    </mc:Choice>
  </mc:AlternateContent>
  <xr:revisionPtr revIDLastSave="0" documentId="13_ncr:1_{1A4C2623-2DD3-4C8A-A5C2-3F4BECDE49DA}" xr6:coauthVersionLast="47" xr6:coauthVersionMax="47" xr10:uidLastSave="{00000000-0000-0000-0000-000000000000}"/>
  <bookViews>
    <workbookView xWindow="-120" yWindow="-120" windowWidth="29040" windowHeight="15990" xr2:uid="{CCA5721C-A2DB-4BF7-84DF-5A981208790B}"/>
  </bookViews>
  <sheets>
    <sheet name="reports segnalazioni_Grum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3" i="1"/>
  <c r="M2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</calcChain>
</file>

<file path=xl/sharedStrings.xml><?xml version="1.0" encoding="utf-8"?>
<sst xmlns="http://schemas.openxmlformats.org/spreadsheetml/2006/main" count="265" uniqueCount="33">
  <si>
    <t>Odore di bidume</t>
  </si>
  <si>
    <t>Molto fumo da Cervino e puza</t>
  </si>
  <si>
    <t>Cattivo odore</t>
  </si>
  <si>
    <t>Fumo ,odore di bidume</t>
  </si>
  <si>
    <t>Molto fumo e odore sgradevole</t>
  </si>
  <si>
    <t>Fumo nero presso contrada San Giuliano</t>
  </si>
  <si>
    <t>Odore intenso di catrame e tantissimo fumo tipo nebbia fitta!!!</t>
  </si>
  <si>
    <t>Fumo bianco da Centro Oli</t>
  </si>
  <si>
    <t>Intenso</t>
  </si>
  <si>
    <t>Bitume odore forte</t>
  </si>
  <si>
    <t>Tutta questa puzza non Ã¨ normale...ci stanno uccidendo</t>
  </si>
  <si>
    <t>Forte puzza per via della messa in funzione dell'impianto di bitume posto sotto il paese</t>
  </si>
  <si>
    <t>La puzza di petrolio e/o derivati Ã¨ molto intensa</t>
  </si>
  <si>
    <t>Intensità</t>
  </si>
  <si>
    <t>N. segnalazioni</t>
  </si>
  <si>
    <t>Segnalazioni</t>
  </si>
  <si>
    <t>Appena percepibile</t>
  </si>
  <si>
    <t>ID SEGNALAZIONE</t>
  </si>
  <si>
    <t>INTENSITA'</t>
  </si>
  <si>
    <t>GRADI DECIMALI</t>
  </si>
  <si>
    <t>DATA</t>
  </si>
  <si>
    <t>FASCIA ORARIA</t>
  </si>
  <si>
    <t>Note</t>
  </si>
  <si>
    <t xml:space="preserve">Intenso </t>
  </si>
  <si>
    <t>Latitudine WGS84</t>
  </si>
  <si>
    <t>Longitudine WGS84</t>
  </si>
  <si>
    <t>Molto intenso</t>
  </si>
  <si>
    <t xml:space="preserve"> [°N]</t>
  </si>
  <si>
    <t xml:space="preserve"> [°E]</t>
  </si>
  <si>
    <t>INIZIO</t>
  </si>
  <si>
    <t>FINE</t>
  </si>
  <si>
    <t>GRUMENTO NOVA</t>
  </si>
  <si>
    <t>Nessuna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</si>
</sst>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[$-F400]h:mm:ss\ AM/PM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10"/>
      <color theme="1"/>
      <name val="Aptos Narrow"/>
      <family val="2"/>
      <scheme val="minor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1" fontId="0" fillId="0" borderId="0" xfId="0" applyNumberFormat="1"/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29F8-E1BF-4809-983A-90AD46BE8560}">
  <dimension ref="A1:S251"/>
  <sheetViews>
    <sheetView tabSelected="1" zoomScaleNormal="100" workbookViewId="0">
      <selection activeCell="A3" sqref="A3:A5"/>
    </sheetView>
  </sheetViews>
  <sheetFormatPr defaultRowHeight="15" x14ac:dyDescent="0.25"/>
  <cols>
    <col min="1" max="1" width="17.42578125" style="1" customWidth="1"/>
    <col min="2" max="2" width="10.85546875" style="1" customWidth="1"/>
    <col min="3" max="3" width="14.85546875" style="2" bestFit="1" customWidth="1"/>
    <col min="4" max="4" width="16.28515625" style="2" bestFit="1" customWidth="1"/>
    <col min="5" max="5" width="10.42578125" style="3" bestFit="1" customWidth="1"/>
    <col min="6" max="6" width="8.140625" style="4" bestFit="1" customWidth="1"/>
    <col min="7" max="7" width="8.140625" bestFit="1" customWidth="1"/>
    <col min="8" max="8" width="80.28515625" style="7" bestFit="1" customWidth="1"/>
    <col min="9" max="12" width="9.140625" style="1"/>
    <col min="13" max="13" width="14.7109375" style="1" bestFit="1" customWidth="1"/>
    <col min="14" max="16384" width="9.140625" style="1"/>
  </cols>
  <sheetData>
    <row r="1" spans="1:19" customFormat="1" ht="18.75" customHeight="1" x14ac:dyDescent="0.25">
      <c r="A1" s="8" t="s">
        <v>31</v>
      </c>
      <c r="B1" s="8"/>
      <c r="C1" s="8"/>
      <c r="D1" s="8"/>
      <c r="E1" s="8"/>
      <c r="F1" s="8"/>
      <c r="G1" s="8"/>
      <c r="H1" s="8"/>
      <c r="I1" s="9"/>
      <c r="J1" s="30" t="s">
        <v>13</v>
      </c>
      <c r="K1" s="31"/>
      <c r="L1" s="31"/>
      <c r="M1" s="10" t="s">
        <v>14</v>
      </c>
      <c r="N1" s="11"/>
      <c r="R1" s="1"/>
      <c r="S1" s="1"/>
    </row>
    <row r="2" spans="1:19" customFormat="1" ht="18" customHeight="1" x14ac:dyDescent="0.25">
      <c r="A2" s="12" t="s">
        <v>15</v>
      </c>
      <c r="B2" s="12"/>
      <c r="C2" s="12"/>
      <c r="D2" s="12"/>
      <c r="E2" s="12"/>
      <c r="F2" s="12"/>
      <c r="G2" s="12"/>
      <c r="H2" s="12"/>
      <c r="I2" s="9"/>
      <c r="J2" s="13">
        <v>1</v>
      </c>
      <c r="K2" s="14" t="s">
        <v>16</v>
      </c>
      <c r="L2" s="15"/>
      <c r="M2" s="16">
        <f>COUNTIFS($B$6:$B$1195,"=1")</f>
        <v>8</v>
      </c>
      <c r="N2" s="11"/>
      <c r="R2" s="1"/>
      <c r="S2" s="1"/>
    </row>
    <row r="3" spans="1:19" customFormat="1" ht="18.75" customHeight="1" x14ac:dyDescent="0.25">
      <c r="A3" s="17" t="s">
        <v>17</v>
      </c>
      <c r="B3" s="17" t="s">
        <v>18</v>
      </c>
      <c r="C3" s="18" t="s">
        <v>19</v>
      </c>
      <c r="D3" s="19"/>
      <c r="E3" s="17" t="s">
        <v>20</v>
      </c>
      <c r="F3" s="20" t="s">
        <v>21</v>
      </c>
      <c r="G3" s="21"/>
      <c r="H3" s="17" t="s">
        <v>22</v>
      </c>
      <c r="I3" s="22"/>
      <c r="J3" s="23">
        <v>2</v>
      </c>
      <c r="K3" s="14" t="s">
        <v>23</v>
      </c>
      <c r="L3" s="15"/>
      <c r="M3" s="16">
        <f>COUNTIFS($B$6:$B$1195,"=2")</f>
        <v>105</v>
      </c>
      <c r="N3" s="11"/>
      <c r="S3" s="24"/>
    </row>
    <row r="4" spans="1:19" customFormat="1" ht="15" customHeight="1" x14ac:dyDescent="0.25">
      <c r="A4" s="25"/>
      <c r="B4" s="25"/>
      <c r="C4" s="26" t="s">
        <v>24</v>
      </c>
      <c r="D4" s="26" t="s">
        <v>25</v>
      </c>
      <c r="E4" s="25"/>
      <c r="F4" s="27"/>
      <c r="G4" s="28"/>
      <c r="H4" s="25"/>
      <c r="I4" s="22"/>
      <c r="J4" s="23">
        <v>3</v>
      </c>
      <c r="K4" s="14" t="s">
        <v>26</v>
      </c>
      <c r="L4" s="15"/>
      <c r="M4" s="16">
        <f>COUNTIFS($B$6:$B$1195,"=3")</f>
        <v>133</v>
      </c>
      <c r="N4" s="11"/>
      <c r="S4" s="24"/>
    </row>
    <row r="5" spans="1:19" customFormat="1" x14ac:dyDescent="0.25">
      <c r="A5" s="29"/>
      <c r="B5" s="29"/>
      <c r="C5" s="26" t="s">
        <v>27</v>
      </c>
      <c r="D5" s="26" t="s">
        <v>28</v>
      </c>
      <c r="E5" s="29"/>
      <c r="F5" s="16" t="s">
        <v>29</v>
      </c>
      <c r="G5" s="16" t="s">
        <v>30</v>
      </c>
      <c r="H5" s="29"/>
      <c r="I5" s="22"/>
      <c r="J5" s="22"/>
      <c r="K5" s="22"/>
      <c r="L5" s="22"/>
      <c r="M5" s="22"/>
      <c r="N5" s="11"/>
      <c r="S5" s="22"/>
    </row>
    <row r="6" spans="1:19" x14ac:dyDescent="0.25">
      <c r="A6" s="1">
        <v>1</v>
      </c>
      <c r="B6" s="1">
        <v>2</v>
      </c>
      <c r="C6" s="2">
        <v>40.300828000000003</v>
      </c>
      <c r="D6" s="2">
        <v>15.898218999999999</v>
      </c>
      <c r="E6" s="3">
        <v>45390</v>
      </c>
      <c r="F6" s="4">
        <v>0.44534722222222217</v>
      </c>
      <c r="G6" s="5">
        <v>0.4522916666666667</v>
      </c>
      <c r="H6" s="7" t="s">
        <v>32</v>
      </c>
    </row>
    <row r="7" spans="1:19" x14ac:dyDescent="0.25">
      <c r="A7" s="1">
        <f>A6+1</f>
        <v>2</v>
      </c>
      <c r="B7" s="1">
        <v>2</v>
      </c>
      <c r="C7" s="2">
        <v>40.287430000000001</v>
      </c>
      <c r="D7" s="2">
        <v>15.893033000000001</v>
      </c>
      <c r="E7" s="3">
        <v>45390</v>
      </c>
      <c r="F7" s="4">
        <v>0.45122685185185185</v>
      </c>
      <c r="G7" s="5">
        <v>0.45817129629629627</v>
      </c>
      <c r="H7" s="7" t="s">
        <v>32</v>
      </c>
    </row>
    <row r="8" spans="1:19" x14ac:dyDescent="0.25">
      <c r="A8" s="1">
        <f t="shared" ref="A8:A71" si="0">A7+1</f>
        <v>3</v>
      </c>
      <c r="B8" s="1">
        <v>2</v>
      </c>
      <c r="C8" s="2">
        <v>40.283287000000001</v>
      </c>
      <c r="D8" s="2">
        <v>15.889065</v>
      </c>
      <c r="E8" s="3">
        <v>45390</v>
      </c>
      <c r="F8" s="4">
        <v>0.46711805555555558</v>
      </c>
      <c r="G8" s="5">
        <v>0.4740625</v>
      </c>
      <c r="H8" s="7" t="s">
        <v>32</v>
      </c>
    </row>
    <row r="9" spans="1:19" x14ac:dyDescent="0.25">
      <c r="A9" s="1">
        <f t="shared" si="0"/>
        <v>4</v>
      </c>
      <c r="B9" s="1">
        <v>2</v>
      </c>
      <c r="C9" s="2">
        <v>40.283287000000001</v>
      </c>
      <c r="D9" s="2">
        <v>15.889065</v>
      </c>
      <c r="E9" s="3">
        <v>45390</v>
      </c>
      <c r="F9" s="4">
        <v>0.46811342592592592</v>
      </c>
      <c r="G9" s="5">
        <v>0.47505787037037034</v>
      </c>
      <c r="H9" s="7" t="s">
        <v>32</v>
      </c>
    </row>
    <row r="10" spans="1:19" x14ac:dyDescent="0.25">
      <c r="A10" s="1">
        <f t="shared" si="0"/>
        <v>5</v>
      </c>
      <c r="B10" s="1">
        <v>2</v>
      </c>
      <c r="C10" s="2">
        <v>40.283456000000001</v>
      </c>
      <c r="D10" s="2">
        <v>15.887962999999999</v>
      </c>
      <c r="E10" s="3">
        <v>45390</v>
      </c>
      <c r="F10" s="4">
        <v>0.46812499999999996</v>
      </c>
      <c r="G10" s="5">
        <v>0.47506944444444449</v>
      </c>
      <c r="H10" s="7" t="s">
        <v>32</v>
      </c>
    </row>
    <row r="11" spans="1:19" x14ac:dyDescent="0.25">
      <c r="A11" s="1">
        <f t="shared" si="0"/>
        <v>6</v>
      </c>
      <c r="B11" s="1">
        <v>2</v>
      </c>
      <c r="C11" s="2">
        <v>40.287562999999999</v>
      </c>
      <c r="D11" s="2">
        <v>15.893174</v>
      </c>
      <c r="E11" s="3">
        <v>45390</v>
      </c>
      <c r="F11" s="4">
        <v>0.48160879629629627</v>
      </c>
      <c r="G11" s="5">
        <v>0.48237268518518522</v>
      </c>
      <c r="H11" s="7" t="s">
        <v>0</v>
      </c>
    </row>
    <row r="12" spans="1:19" x14ac:dyDescent="0.25">
      <c r="A12" s="1">
        <f t="shared" si="0"/>
        <v>7</v>
      </c>
      <c r="B12" s="1">
        <v>3</v>
      </c>
      <c r="C12" s="2">
        <v>40.285615999999997</v>
      </c>
      <c r="D12" s="2">
        <v>15.892232999999999</v>
      </c>
      <c r="E12" s="3">
        <v>45392</v>
      </c>
      <c r="F12" s="4">
        <v>0.48446759259259259</v>
      </c>
      <c r="G12" s="5">
        <v>0.49141203703703701</v>
      </c>
      <c r="H12" s="7" t="s">
        <v>32</v>
      </c>
    </row>
    <row r="13" spans="1:19" x14ac:dyDescent="0.25">
      <c r="A13" s="1">
        <f t="shared" si="0"/>
        <v>8</v>
      </c>
      <c r="B13" s="1">
        <v>1</v>
      </c>
      <c r="C13" s="2">
        <v>40.283302999999997</v>
      </c>
      <c r="D13" s="2">
        <v>15.889101</v>
      </c>
      <c r="E13" s="3">
        <v>45392</v>
      </c>
      <c r="F13" s="4">
        <v>0.4995486111111111</v>
      </c>
      <c r="G13" s="5">
        <v>0.50649305555555557</v>
      </c>
      <c r="H13" s="7" t="s">
        <v>32</v>
      </c>
    </row>
    <row r="14" spans="1:19" x14ac:dyDescent="0.25">
      <c r="A14" s="1">
        <f t="shared" si="0"/>
        <v>9</v>
      </c>
      <c r="B14" s="1">
        <v>1</v>
      </c>
      <c r="C14" s="2">
        <v>40.287672000000001</v>
      </c>
      <c r="D14" s="2">
        <v>15.893859000000001</v>
      </c>
      <c r="E14" s="3">
        <v>45393</v>
      </c>
      <c r="F14" s="4">
        <v>0.42056712962962961</v>
      </c>
      <c r="G14" s="5">
        <v>0.42111111111111116</v>
      </c>
      <c r="H14" s="7" t="s">
        <v>32</v>
      </c>
    </row>
    <row r="15" spans="1:19" x14ac:dyDescent="0.25">
      <c r="A15" s="1">
        <f t="shared" si="0"/>
        <v>10</v>
      </c>
      <c r="B15" s="1">
        <v>2</v>
      </c>
      <c r="C15" s="2">
        <v>40.286076999999999</v>
      </c>
      <c r="D15" s="2">
        <v>15.892588999999999</v>
      </c>
      <c r="E15" s="3">
        <v>45393</v>
      </c>
      <c r="F15" s="4">
        <v>0.42425925925925928</v>
      </c>
      <c r="G15" s="5">
        <v>0.42482638888888885</v>
      </c>
      <c r="H15" s="7" t="s">
        <v>1</v>
      </c>
    </row>
    <row r="16" spans="1:19" x14ac:dyDescent="0.25">
      <c r="A16" s="1">
        <f t="shared" si="0"/>
        <v>11</v>
      </c>
      <c r="B16" s="1">
        <v>2</v>
      </c>
      <c r="C16" s="2">
        <v>40.281525999999999</v>
      </c>
      <c r="D16" s="2">
        <v>15.88899</v>
      </c>
      <c r="E16" s="3">
        <v>45393</v>
      </c>
      <c r="F16" s="4">
        <v>0.42781249999999998</v>
      </c>
      <c r="G16" s="5">
        <v>0.4347569444444444</v>
      </c>
      <c r="H16" s="7" t="s">
        <v>32</v>
      </c>
    </row>
    <row r="17" spans="1:8" x14ac:dyDescent="0.25">
      <c r="A17" s="1">
        <f t="shared" si="0"/>
        <v>12</v>
      </c>
      <c r="B17" s="1">
        <v>2</v>
      </c>
      <c r="C17" s="2">
        <v>40.281621999999999</v>
      </c>
      <c r="D17" s="2">
        <v>15.889087</v>
      </c>
      <c r="E17" s="3">
        <v>45393</v>
      </c>
      <c r="F17" s="4">
        <v>0.42858796296296298</v>
      </c>
      <c r="G17" s="5">
        <v>0.4355324074074074</v>
      </c>
      <c r="H17" s="7" t="s">
        <v>32</v>
      </c>
    </row>
    <row r="18" spans="1:8" x14ac:dyDescent="0.25">
      <c r="A18" s="1">
        <f t="shared" si="0"/>
        <v>13</v>
      </c>
      <c r="B18" s="1">
        <v>2</v>
      </c>
      <c r="C18" s="2">
        <v>40.281489000000001</v>
      </c>
      <c r="D18" s="2">
        <v>15.888945</v>
      </c>
      <c r="E18" s="3">
        <v>45393</v>
      </c>
      <c r="F18" s="4">
        <v>0.4286921296296296</v>
      </c>
      <c r="G18" s="5">
        <v>0.43563657407407402</v>
      </c>
      <c r="H18" s="7" t="s">
        <v>2</v>
      </c>
    </row>
    <row r="19" spans="1:8" x14ac:dyDescent="0.25">
      <c r="A19" s="1">
        <f t="shared" si="0"/>
        <v>14</v>
      </c>
      <c r="B19" s="1">
        <v>2</v>
      </c>
      <c r="C19" s="2">
        <v>40.281402</v>
      </c>
      <c r="D19" s="2">
        <v>15.888913000000001</v>
      </c>
      <c r="E19" s="3">
        <v>45393</v>
      </c>
      <c r="F19" s="4">
        <v>0.42975694444444446</v>
      </c>
      <c r="G19" s="5">
        <v>0.43670138888888888</v>
      </c>
      <c r="H19" s="7" t="s">
        <v>32</v>
      </c>
    </row>
    <row r="20" spans="1:8" x14ac:dyDescent="0.25">
      <c r="A20" s="1">
        <f t="shared" si="0"/>
        <v>15</v>
      </c>
      <c r="B20" s="1">
        <v>1</v>
      </c>
      <c r="C20" s="2">
        <v>40.281455000000001</v>
      </c>
      <c r="D20" s="2">
        <v>15.888994</v>
      </c>
      <c r="E20" s="3">
        <v>45393</v>
      </c>
      <c r="F20" s="4">
        <v>0.43784722222222222</v>
      </c>
      <c r="G20" s="5">
        <v>0.43809027777777776</v>
      </c>
      <c r="H20" s="7" t="s">
        <v>32</v>
      </c>
    </row>
    <row r="21" spans="1:8" x14ac:dyDescent="0.25">
      <c r="A21" s="1">
        <f t="shared" si="0"/>
        <v>16</v>
      </c>
      <c r="B21" s="1">
        <v>3</v>
      </c>
      <c r="C21" s="2">
        <v>40.285817000000002</v>
      </c>
      <c r="D21" s="2">
        <v>15.892063</v>
      </c>
      <c r="E21" s="3">
        <v>45393</v>
      </c>
      <c r="F21" s="4">
        <v>0.55160879629629633</v>
      </c>
      <c r="G21" s="5">
        <v>0.55171296296296302</v>
      </c>
      <c r="H21" s="7" t="s">
        <v>32</v>
      </c>
    </row>
    <row r="22" spans="1:8" x14ac:dyDescent="0.25">
      <c r="A22" s="1">
        <f t="shared" si="0"/>
        <v>17</v>
      </c>
      <c r="B22" s="1">
        <v>2</v>
      </c>
      <c r="C22" s="2">
        <v>40.285739</v>
      </c>
      <c r="D22" s="2">
        <v>15.890807000000001</v>
      </c>
      <c r="E22" s="3">
        <v>45393</v>
      </c>
      <c r="F22" s="4">
        <v>0.56152777777777774</v>
      </c>
      <c r="G22" s="5">
        <v>0.56162037037037038</v>
      </c>
      <c r="H22" s="7" t="s">
        <v>32</v>
      </c>
    </row>
    <row r="23" spans="1:8" x14ac:dyDescent="0.25">
      <c r="A23" s="1">
        <f t="shared" si="0"/>
        <v>18</v>
      </c>
      <c r="B23" s="1">
        <v>2</v>
      </c>
      <c r="C23" s="2">
        <v>40.281483000000001</v>
      </c>
      <c r="D23" s="2">
        <v>15.888973999999999</v>
      </c>
      <c r="E23" s="3">
        <v>45393</v>
      </c>
      <c r="F23" s="4">
        <v>0.56259259259259264</v>
      </c>
      <c r="G23" s="5">
        <v>0.56953703703703706</v>
      </c>
      <c r="H23" s="7" t="s">
        <v>32</v>
      </c>
    </row>
    <row r="24" spans="1:8" x14ac:dyDescent="0.25">
      <c r="A24" s="1">
        <f t="shared" si="0"/>
        <v>19</v>
      </c>
      <c r="B24" s="1">
        <v>2</v>
      </c>
      <c r="C24" s="2">
        <v>40.281455000000001</v>
      </c>
      <c r="D24" s="2">
        <v>15.888994</v>
      </c>
      <c r="E24" s="3">
        <v>45393</v>
      </c>
      <c r="F24" s="4">
        <v>0.56516203703703705</v>
      </c>
      <c r="G24" s="5">
        <v>0.57210648148148147</v>
      </c>
      <c r="H24" s="7" t="s">
        <v>32</v>
      </c>
    </row>
    <row r="25" spans="1:8" x14ac:dyDescent="0.25">
      <c r="A25" s="1">
        <f t="shared" si="0"/>
        <v>20</v>
      </c>
      <c r="B25" s="1">
        <v>2</v>
      </c>
      <c r="C25" s="2">
        <v>40.281402</v>
      </c>
      <c r="D25" s="2">
        <v>15.888913000000001</v>
      </c>
      <c r="E25" s="3">
        <v>45393</v>
      </c>
      <c r="F25" s="4">
        <v>0.57097222222222221</v>
      </c>
      <c r="G25" s="5">
        <v>0.57791666666666663</v>
      </c>
      <c r="H25" s="7" t="s">
        <v>32</v>
      </c>
    </row>
    <row r="26" spans="1:8" x14ac:dyDescent="0.25">
      <c r="A26" s="1">
        <f t="shared" si="0"/>
        <v>21</v>
      </c>
      <c r="B26" s="1">
        <v>2</v>
      </c>
      <c r="C26" s="2">
        <v>40.283397999999998</v>
      </c>
      <c r="D26" s="2">
        <v>15.88791</v>
      </c>
      <c r="E26" s="3">
        <v>45393</v>
      </c>
      <c r="F26" s="4">
        <v>0.92309027777777775</v>
      </c>
      <c r="G26" s="5">
        <v>0.92329861111111111</v>
      </c>
      <c r="H26" s="7" t="s">
        <v>32</v>
      </c>
    </row>
    <row r="27" spans="1:8" x14ac:dyDescent="0.25">
      <c r="A27" s="1">
        <f t="shared" si="0"/>
        <v>22</v>
      </c>
      <c r="B27" s="1">
        <v>2</v>
      </c>
      <c r="C27" s="2">
        <v>40.288181999999999</v>
      </c>
      <c r="D27" s="2">
        <v>15.899691000000001</v>
      </c>
      <c r="E27" s="3">
        <v>45394</v>
      </c>
      <c r="F27" s="4">
        <v>0.31912037037037039</v>
      </c>
      <c r="G27" s="5">
        <v>0.31952546296296297</v>
      </c>
      <c r="H27" s="7" t="s">
        <v>32</v>
      </c>
    </row>
    <row r="28" spans="1:8" x14ac:dyDescent="0.25">
      <c r="A28" s="1">
        <f t="shared" si="0"/>
        <v>23</v>
      </c>
      <c r="B28" s="1">
        <v>2</v>
      </c>
      <c r="C28" s="2">
        <v>40.282671999999998</v>
      </c>
      <c r="D28" s="2">
        <v>15.888989</v>
      </c>
      <c r="E28" s="3">
        <v>45394</v>
      </c>
      <c r="F28" s="4">
        <v>0.33832175925925928</v>
      </c>
      <c r="G28" s="5">
        <v>0.33895833333333331</v>
      </c>
      <c r="H28" s="7" t="s">
        <v>32</v>
      </c>
    </row>
    <row r="29" spans="1:8" x14ac:dyDescent="0.25">
      <c r="A29" s="1">
        <f t="shared" si="0"/>
        <v>24</v>
      </c>
      <c r="B29" s="1">
        <v>3</v>
      </c>
      <c r="C29" s="2">
        <v>40.283859999999997</v>
      </c>
      <c r="D29" s="2">
        <v>15.890198</v>
      </c>
      <c r="E29" s="3">
        <v>45394</v>
      </c>
      <c r="F29" s="4">
        <v>0.34120370370370368</v>
      </c>
      <c r="G29" s="5">
        <v>0.34814814814814815</v>
      </c>
      <c r="H29" s="7" t="s">
        <v>32</v>
      </c>
    </row>
    <row r="30" spans="1:8" x14ac:dyDescent="0.25">
      <c r="A30" s="1">
        <f t="shared" si="0"/>
        <v>25</v>
      </c>
      <c r="B30" s="1">
        <v>2</v>
      </c>
      <c r="C30" s="2">
        <v>40.280256000000001</v>
      </c>
      <c r="D30" s="2">
        <v>15.888915000000001</v>
      </c>
      <c r="E30" s="3">
        <v>45394</v>
      </c>
      <c r="F30" s="4">
        <v>0.34538194444444442</v>
      </c>
      <c r="G30" s="5">
        <v>0.34560185185185183</v>
      </c>
      <c r="H30" s="7" t="s">
        <v>32</v>
      </c>
    </row>
    <row r="31" spans="1:8" x14ac:dyDescent="0.25">
      <c r="A31" s="1">
        <f t="shared" si="0"/>
        <v>26</v>
      </c>
      <c r="B31" s="1">
        <v>3</v>
      </c>
      <c r="C31" s="2">
        <v>40.287987000000001</v>
      </c>
      <c r="D31" s="2">
        <v>15.894130000000001</v>
      </c>
      <c r="E31" s="3">
        <v>45394</v>
      </c>
      <c r="F31" s="4">
        <v>0.34539351851851857</v>
      </c>
      <c r="G31" s="5">
        <v>0.34543981481481478</v>
      </c>
      <c r="H31" s="7" t="s">
        <v>32</v>
      </c>
    </row>
    <row r="32" spans="1:8" x14ac:dyDescent="0.25">
      <c r="A32" s="1">
        <f t="shared" si="0"/>
        <v>27</v>
      </c>
      <c r="B32" s="1">
        <v>3</v>
      </c>
      <c r="C32" s="2">
        <v>40.285516000000001</v>
      </c>
      <c r="D32" s="2">
        <v>15.890969</v>
      </c>
      <c r="E32" s="3">
        <v>45394</v>
      </c>
      <c r="F32" s="4">
        <v>0.34712962962962962</v>
      </c>
      <c r="G32" s="5">
        <v>0.34725694444444444</v>
      </c>
      <c r="H32" s="7" t="s">
        <v>32</v>
      </c>
    </row>
    <row r="33" spans="1:8" x14ac:dyDescent="0.25">
      <c r="A33" s="1">
        <f t="shared" si="0"/>
        <v>28</v>
      </c>
      <c r="B33" s="1">
        <v>3</v>
      </c>
      <c r="C33" s="2">
        <v>40.286154000000003</v>
      </c>
      <c r="D33" s="2">
        <v>15.892556000000001</v>
      </c>
      <c r="E33" s="3">
        <v>45394</v>
      </c>
      <c r="F33" s="4">
        <v>0.34760416666666666</v>
      </c>
      <c r="G33" s="5">
        <v>0.34800925925925924</v>
      </c>
      <c r="H33" s="7" t="s">
        <v>32</v>
      </c>
    </row>
    <row r="34" spans="1:8" x14ac:dyDescent="0.25">
      <c r="A34" s="1">
        <f t="shared" si="0"/>
        <v>29</v>
      </c>
      <c r="B34" s="1">
        <v>2</v>
      </c>
      <c r="C34" s="2">
        <v>40.282508</v>
      </c>
      <c r="D34" s="2">
        <v>1588.8774000000001</v>
      </c>
      <c r="E34" s="3">
        <v>45394</v>
      </c>
      <c r="F34" s="4">
        <v>0.34834490740740742</v>
      </c>
      <c r="G34" s="5">
        <v>0.34854166666666669</v>
      </c>
      <c r="H34" s="7" t="s">
        <v>32</v>
      </c>
    </row>
    <row r="35" spans="1:8" x14ac:dyDescent="0.25">
      <c r="A35" s="1">
        <f t="shared" si="0"/>
        <v>30</v>
      </c>
      <c r="B35" s="1">
        <v>3</v>
      </c>
      <c r="C35" s="2">
        <v>40.288849999999996</v>
      </c>
      <c r="D35" s="2">
        <v>15.900492</v>
      </c>
      <c r="E35" s="3">
        <v>45394</v>
      </c>
      <c r="F35" s="4">
        <v>0.34905092592592596</v>
      </c>
      <c r="G35" s="5">
        <v>0.34916666666666668</v>
      </c>
      <c r="H35" s="7" t="s">
        <v>32</v>
      </c>
    </row>
    <row r="36" spans="1:8" x14ac:dyDescent="0.25">
      <c r="A36" s="1">
        <f t="shared" si="0"/>
        <v>31</v>
      </c>
      <c r="B36" s="1">
        <v>3</v>
      </c>
      <c r="C36" s="2">
        <v>40.280544999999996</v>
      </c>
      <c r="D36" s="2">
        <v>15.887366999999999</v>
      </c>
      <c r="E36" s="3">
        <v>45394</v>
      </c>
      <c r="F36" s="4">
        <v>0.35025462962962961</v>
      </c>
      <c r="G36" s="5">
        <v>0.35048611111111111</v>
      </c>
      <c r="H36" s="7" t="s">
        <v>32</v>
      </c>
    </row>
    <row r="37" spans="1:8" x14ac:dyDescent="0.25">
      <c r="A37" s="1">
        <f t="shared" si="0"/>
        <v>32</v>
      </c>
      <c r="B37" s="1">
        <v>3</v>
      </c>
      <c r="C37" s="2">
        <v>40.280622999999999</v>
      </c>
      <c r="D37" s="2">
        <v>15.887335</v>
      </c>
      <c r="E37" s="3">
        <v>45394</v>
      </c>
      <c r="F37" s="4">
        <v>0.35069444444444442</v>
      </c>
      <c r="G37" s="5">
        <v>0.35074074074074074</v>
      </c>
      <c r="H37" s="7" t="s">
        <v>32</v>
      </c>
    </row>
    <row r="38" spans="1:8" x14ac:dyDescent="0.25">
      <c r="A38" s="1">
        <f t="shared" si="0"/>
        <v>33</v>
      </c>
      <c r="B38" s="1">
        <v>3</v>
      </c>
      <c r="C38" s="2">
        <v>40.279995</v>
      </c>
      <c r="D38" s="2">
        <v>15.887100999999999</v>
      </c>
      <c r="E38" s="3">
        <v>45394</v>
      </c>
      <c r="F38" s="4">
        <v>0.35630787037037037</v>
      </c>
      <c r="G38" s="5">
        <v>0.35675925925925928</v>
      </c>
      <c r="H38" s="7" t="s">
        <v>32</v>
      </c>
    </row>
    <row r="39" spans="1:8" x14ac:dyDescent="0.25">
      <c r="A39" s="1">
        <f t="shared" si="0"/>
        <v>34</v>
      </c>
      <c r="B39" s="1">
        <v>3</v>
      </c>
      <c r="C39" s="2">
        <v>40.279995</v>
      </c>
      <c r="D39" s="2">
        <v>15.887100999999999</v>
      </c>
      <c r="E39" s="3">
        <v>45394</v>
      </c>
      <c r="F39" s="4">
        <v>0.35906250000000001</v>
      </c>
      <c r="G39" s="5">
        <v>0.3591435185185185</v>
      </c>
      <c r="H39" s="7" t="s">
        <v>32</v>
      </c>
    </row>
    <row r="40" spans="1:8" x14ac:dyDescent="0.25">
      <c r="A40" s="1">
        <f t="shared" si="0"/>
        <v>35</v>
      </c>
      <c r="B40" s="1">
        <v>2</v>
      </c>
      <c r="C40" s="2">
        <v>40.281511000000002</v>
      </c>
      <c r="D40" s="2">
        <v>15.888954</v>
      </c>
      <c r="E40" s="3">
        <v>45394</v>
      </c>
      <c r="F40" s="4">
        <v>0.36409722222222224</v>
      </c>
      <c r="G40" s="5">
        <v>0.37104166666666666</v>
      </c>
      <c r="H40" s="7" t="s">
        <v>32</v>
      </c>
    </row>
    <row r="41" spans="1:8" x14ac:dyDescent="0.25">
      <c r="A41" s="1">
        <f t="shared" si="0"/>
        <v>36</v>
      </c>
      <c r="B41" s="1">
        <v>2</v>
      </c>
      <c r="C41" s="2">
        <v>40.287787999999999</v>
      </c>
      <c r="D41" s="2">
        <v>15.892676</v>
      </c>
      <c r="E41" s="3">
        <v>45394</v>
      </c>
      <c r="F41" s="4">
        <v>0.38666666666666666</v>
      </c>
      <c r="G41" s="5">
        <v>0.38699074074074075</v>
      </c>
      <c r="H41" s="7" t="s">
        <v>32</v>
      </c>
    </row>
    <row r="42" spans="1:8" x14ac:dyDescent="0.25">
      <c r="A42" s="1">
        <f t="shared" si="0"/>
        <v>37</v>
      </c>
      <c r="B42" s="1">
        <v>2</v>
      </c>
      <c r="C42" s="2">
        <v>40.281433</v>
      </c>
      <c r="D42" s="2">
        <v>15.888985999999999</v>
      </c>
      <c r="E42" s="3">
        <v>45394</v>
      </c>
      <c r="F42" s="4">
        <v>0.38734953703703701</v>
      </c>
      <c r="G42" s="5">
        <v>0.39429398148148148</v>
      </c>
      <c r="H42" s="7" t="s">
        <v>32</v>
      </c>
    </row>
    <row r="43" spans="1:8" x14ac:dyDescent="0.25">
      <c r="A43" s="1">
        <f t="shared" si="0"/>
        <v>38</v>
      </c>
      <c r="B43" s="1">
        <v>2</v>
      </c>
      <c r="C43" s="2">
        <v>40.281402</v>
      </c>
      <c r="D43" s="2">
        <v>15.888913000000001</v>
      </c>
      <c r="E43" s="3">
        <v>45394</v>
      </c>
      <c r="F43" s="4">
        <v>0.388125</v>
      </c>
      <c r="G43" s="5">
        <v>0.39506944444444447</v>
      </c>
      <c r="H43" s="7" t="s">
        <v>32</v>
      </c>
    </row>
    <row r="44" spans="1:8" x14ac:dyDescent="0.25">
      <c r="A44" s="1">
        <f t="shared" si="0"/>
        <v>39</v>
      </c>
      <c r="B44" s="1">
        <v>2</v>
      </c>
      <c r="C44" s="2">
        <v>40.281381000000003</v>
      </c>
      <c r="D44" s="2">
        <v>15.888904999999999</v>
      </c>
      <c r="E44" s="3">
        <v>45394</v>
      </c>
      <c r="F44" s="4">
        <v>0.38822916666666668</v>
      </c>
      <c r="G44" s="5">
        <v>0.3951736111111111</v>
      </c>
      <c r="H44" s="7" t="s">
        <v>32</v>
      </c>
    </row>
    <row r="45" spans="1:8" x14ac:dyDescent="0.25">
      <c r="A45" s="1">
        <f t="shared" si="0"/>
        <v>40</v>
      </c>
      <c r="B45" s="1">
        <v>2</v>
      </c>
      <c r="C45" s="2">
        <v>40.281602999999997</v>
      </c>
      <c r="D45" s="2">
        <v>15.888957</v>
      </c>
      <c r="E45" s="3">
        <v>45394</v>
      </c>
      <c r="F45" s="4">
        <v>0.38931712962962961</v>
      </c>
      <c r="G45" s="5">
        <v>0.39626157407407409</v>
      </c>
      <c r="H45" s="7" t="s">
        <v>32</v>
      </c>
    </row>
    <row r="46" spans="1:8" x14ac:dyDescent="0.25">
      <c r="A46" s="1">
        <f t="shared" si="0"/>
        <v>41</v>
      </c>
      <c r="B46" s="1">
        <v>2</v>
      </c>
      <c r="C46" s="2">
        <v>40.287146</v>
      </c>
      <c r="D46" s="2">
        <v>15.893693000000001</v>
      </c>
      <c r="E46" s="3">
        <v>45394</v>
      </c>
      <c r="F46" s="4">
        <v>0.38944444444444448</v>
      </c>
      <c r="G46" s="5">
        <v>0.39018518518518519</v>
      </c>
      <c r="H46" s="7" t="s">
        <v>32</v>
      </c>
    </row>
    <row r="47" spans="1:8" x14ac:dyDescent="0.25">
      <c r="A47" s="1">
        <f t="shared" si="0"/>
        <v>42</v>
      </c>
      <c r="B47" s="1">
        <v>3</v>
      </c>
      <c r="C47" s="2">
        <v>40.285919999999997</v>
      </c>
      <c r="D47" s="2">
        <v>15.890293</v>
      </c>
      <c r="E47" s="3">
        <v>45394</v>
      </c>
      <c r="F47" s="4">
        <v>0.39619212962962963</v>
      </c>
      <c r="G47" s="5">
        <v>0.39623842592592595</v>
      </c>
      <c r="H47" s="7" t="s">
        <v>32</v>
      </c>
    </row>
    <row r="48" spans="1:8" x14ac:dyDescent="0.25">
      <c r="A48" s="1">
        <f t="shared" si="0"/>
        <v>43</v>
      </c>
      <c r="B48" s="1">
        <v>3</v>
      </c>
      <c r="C48" s="2">
        <v>40.283720000000002</v>
      </c>
      <c r="D48" s="2">
        <v>15.889226000000001</v>
      </c>
      <c r="E48" s="3">
        <v>45394</v>
      </c>
      <c r="F48" s="4">
        <v>0.39824074074074073</v>
      </c>
      <c r="G48" s="5">
        <v>0.40518518518518515</v>
      </c>
      <c r="H48" s="7" t="s">
        <v>32</v>
      </c>
    </row>
    <row r="49" spans="1:8" x14ac:dyDescent="0.25">
      <c r="A49" s="1">
        <f t="shared" si="0"/>
        <v>44</v>
      </c>
      <c r="B49" s="1">
        <v>2</v>
      </c>
      <c r="C49" s="2">
        <v>40.283853000000001</v>
      </c>
      <c r="D49" s="2">
        <v>15.889153</v>
      </c>
      <c r="E49" s="3">
        <v>45394</v>
      </c>
      <c r="F49" s="4">
        <v>0.3986574074074074</v>
      </c>
      <c r="G49" s="5">
        <v>0.39932870370370371</v>
      </c>
      <c r="H49" s="7" t="s">
        <v>32</v>
      </c>
    </row>
    <row r="50" spans="1:8" x14ac:dyDescent="0.25">
      <c r="A50" s="1">
        <f t="shared" si="0"/>
        <v>45</v>
      </c>
      <c r="B50" s="1">
        <v>2</v>
      </c>
      <c r="C50" s="2">
        <v>40.287483000000002</v>
      </c>
      <c r="D50" s="2">
        <v>15.893114000000001</v>
      </c>
      <c r="E50" s="3">
        <v>45394</v>
      </c>
      <c r="F50" s="4">
        <v>0.39917824074074071</v>
      </c>
      <c r="G50" s="5">
        <v>0.40009259259259261</v>
      </c>
      <c r="H50" s="7" t="s">
        <v>3</v>
      </c>
    </row>
    <row r="51" spans="1:8" x14ac:dyDescent="0.25">
      <c r="A51" s="1">
        <f t="shared" si="0"/>
        <v>46</v>
      </c>
      <c r="B51" s="1">
        <v>2</v>
      </c>
      <c r="C51" s="2">
        <v>40.283287000000001</v>
      </c>
      <c r="D51" s="2">
        <v>15.889065</v>
      </c>
      <c r="E51" s="3">
        <v>45394</v>
      </c>
      <c r="F51" s="4">
        <v>0.40059027777777773</v>
      </c>
      <c r="G51" s="5">
        <v>0.40753472222222226</v>
      </c>
      <c r="H51" s="7" t="s">
        <v>32</v>
      </c>
    </row>
    <row r="52" spans="1:8" x14ac:dyDescent="0.25">
      <c r="A52" s="1">
        <f t="shared" si="0"/>
        <v>47</v>
      </c>
      <c r="B52" s="1">
        <v>2</v>
      </c>
      <c r="C52" s="2">
        <v>40.287199999999999</v>
      </c>
      <c r="D52" s="2">
        <v>15.890433</v>
      </c>
      <c r="E52" s="3">
        <v>45394</v>
      </c>
      <c r="F52" s="4">
        <v>0.4105787037037037</v>
      </c>
      <c r="G52" s="5">
        <v>0.41752314814814812</v>
      </c>
      <c r="H52" s="7" t="s">
        <v>32</v>
      </c>
    </row>
    <row r="53" spans="1:8" x14ac:dyDescent="0.25">
      <c r="A53" s="1">
        <f t="shared" si="0"/>
        <v>48</v>
      </c>
      <c r="B53" s="1">
        <v>3</v>
      </c>
      <c r="C53" s="2">
        <v>40.283813000000002</v>
      </c>
      <c r="D53" s="2">
        <v>15.88923</v>
      </c>
      <c r="E53" s="3">
        <v>45394</v>
      </c>
      <c r="F53" s="4">
        <v>0.41070601851851851</v>
      </c>
      <c r="G53" s="5">
        <v>0.4117939814814815</v>
      </c>
      <c r="H53" s="7" t="s">
        <v>4</v>
      </c>
    </row>
    <row r="54" spans="1:8" x14ac:dyDescent="0.25">
      <c r="A54" s="1">
        <f t="shared" si="0"/>
        <v>49</v>
      </c>
      <c r="B54" s="1">
        <v>3</v>
      </c>
      <c r="C54" s="2">
        <v>40.285600000000002</v>
      </c>
      <c r="D54" s="2">
        <v>15.891982</v>
      </c>
      <c r="E54" s="3">
        <v>45394</v>
      </c>
      <c r="F54" s="4">
        <v>0.41520833333333335</v>
      </c>
      <c r="G54" s="5">
        <v>0.42215277777777777</v>
      </c>
      <c r="H54" s="7" t="s">
        <v>32</v>
      </c>
    </row>
    <row r="55" spans="1:8" x14ac:dyDescent="0.25">
      <c r="A55" s="1">
        <f t="shared" si="0"/>
        <v>50</v>
      </c>
      <c r="B55" s="1">
        <v>2</v>
      </c>
      <c r="C55" s="2">
        <v>40.287821000000001</v>
      </c>
      <c r="D55" s="2">
        <v>15.891125000000001</v>
      </c>
      <c r="E55" s="3">
        <v>45394</v>
      </c>
      <c r="F55" s="4">
        <v>0.42027777777777775</v>
      </c>
      <c r="G55" s="5">
        <v>0.42722222222222223</v>
      </c>
      <c r="H55" s="7" t="s">
        <v>32</v>
      </c>
    </row>
    <row r="56" spans="1:8" x14ac:dyDescent="0.25">
      <c r="A56" s="1">
        <f t="shared" si="0"/>
        <v>51</v>
      </c>
      <c r="B56" s="1">
        <v>2</v>
      </c>
      <c r="C56" s="2">
        <v>40.282893999999999</v>
      </c>
      <c r="D56" s="2">
        <v>15.887537999999999</v>
      </c>
      <c r="E56" s="3">
        <v>45394</v>
      </c>
      <c r="F56" s="4">
        <v>0.42222222222222222</v>
      </c>
      <c r="G56" s="5">
        <v>0.4291666666666667</v>
      </c>
      <c r="H56" s="7" t="s">
        <v>32</v>
      </c>
    </row>
    <row r="57" spans="1:8" x14ac:dyDescent="0.25">
      <c r="A57" s="1">
        <f t="shared" si="0"/>
        <v>52</v>
      </c>
      <c r="B57" s="1">
        <v>3</v>
      </c>
      <c r="C57" s="2">
        <v>40.283886000000003</v>
      </c>
      <c r="D57" s="2">
        <v>15.888674999999999</v>
      </c>
      <c r="E57" s="3">
        <v>45394</v>
      </c>
      <c r="F57" s="4">
        <v>0.42913194444444441</v>
      </c>
      <c r="G57" s="5">
        <v>0.43607638888888883</v>
      </c>
      <c r="H57" s="7" t="s">
        <v>32</v>
      </c>
    </row>
    <row r="58" spans="1:8" x14ac:dyDescent="0.25">
      <c r="A58" s="1">
        <f t="shared" si="0"/>
        <v>53</v>
      </c>
      <c r="B58" s="1">
        <v>3</v>
      </c>
      <c r="C58" s="2">
        <v>40.284900999999998</v>
      </c>
      <c r="D58" s="2">
        <v>15.895308</v>
      </c>
      <c r="E58" s="3">
        <v>45394</v>
      </c>
      <c r="F58" s="4">
        <v>0.43429398148148146</v>
      </c>
      <c r="G58" s="5">
        <v>0.44123842592592594</v>
      </c>
      <c r="H58" s="7" t="s">
        <v>32</v>
      </c>
    </row>
    <row r="59" spans="1:8" x14ac:dyDescent="0.25">
      <c r="A59" s="1">
        <f t="shared" si="0"/>
        <v>54</v>
      </c>
      <c r="B59" s="1">
        <v>3</v>
      </c>
      <c r="C59" s="2">
        <v>40.280296</v>
      </c>
      <c r="D59" s="2">
        <v>15.889052</v>
      </c>
      <c r="E59" s="3">
        <v>45394</v>
      </c>
      <c r="F59" s="4">
        <v>0.49378472222222225</v>
      </c>
      <c r="G59" s="5">
        <v>0.49390046296296292</v>
      </c>
      <c r="H59" s="7" t="s">
        <v>32</v>
      </c>
    </row>
    <row r="60" spans="1:8" x14ac:dyDescent="0.25">
      <c r="A60" s="1">
        <f t="shared" si="0"/>
        <v>55</v>
      </c>
      <c r="B60" s="1">
        <v>2</v>
      </c>
      <c r="C60" s="2">
        <v>40.281418000000002</v>
      </c>
      <c r="D60" s="2">
        <v>15.888949999999999</v>
      </c>
      <c r="E60" s="3">
        <v>45394</v>
      </c>
      <c r="F60" s="4">
        <v>0.57863425925925926</v>
      </c>
      <c r="G60" s="5">
        <v>0.58557870370370368</v>
      </c>
      <c r="H60" s="7" t="s">
        <v>32</v>
      </c>
    </row>
    <row r="61" spans="1:8" x14ac:dyDescent="0.25">
      <c r="A61" s="1">
        <f t="shared" si="0"/>
        <v>56</v>
      </c>
      <c r="B61" s="1">
        <v>3</v>
      </c>
      <c r="C61" s="2">
        <v>40.283413000000003</v>
      </c>
      <c r="D61" s="2">
        <v>15.887947</v>
      </c>
      <c r="E61" s="3">
        <v>45396</v>
      </c>
      <c r="F61" s="4">
        <v>0.51196759259259261</v>
      </c>
      <c r="G61" s="5">
        <v>0.51891203703703703</v>
      </c>
      <c r="H61" s="7" t="s">
        <v>5</v>
      </c>
    </row>
    <row r="62" spans="1:8" x14ac:dyDescent="0.25">
      <c r="A62" s="1">
        <f t="shared" si="0"/>
        <v>57</v>
      </c>
      <c r="B62" s="1">
        <v>2</v>
      </c>
      <c r="C62" s="2">
        <v>40.287199000000001</v>
      </c>
      <c r="D62" s="2">
        <v>15.893345</v>
      </c>
      <c r="E62" s="3">
        <v>45397</v>
      </c>
      <c r="F62" s="4">
        <v>0.32218750000000002</v>
      </c>
      <c r="G62" s="5">
        <v>0.3223611111111111</v>
      </c>
      <c r="H62" s="7" t="s">
        <v>32</v>
      </c>
    </row>
    <row r="63" spans="1:8" x14ac:dyDescent="0.25">
      <c r="A63" s="1">
        <f t="shared" si="0"/>
        <v>58</v>
      </c>
      <c r="B63" s="1">
        <v>2</v>
      </c>
      <c r="C63" s="2">
        <v>40.283856</v>
      </c>
      <c r="D63" s="2">
        <v>15.890105</v>
      </c>
      <c r="E63" s="3">
        <v>45397</v>
      </c>
      <c r="F63" s="4">
        <v>0.32687499999999997</v>
      </c>
      <c r="G63" s="5">
        <v>0.32711805555555556</v>
      </c>
      <c r="H63" s="7" t="s">
        <v>32</v>
      </c>
    </row>
    <row r="64" spans="1:8" x14ac:dyDescent="0.25">
      <c r="A64" s="1">
        <f t="shared" si="0"/>
        <v>59</v>
      </c>
      <c r="B64" s="1">
        <v>2</v>
      </c>
      <c r="C64" s="2">
        <v>40.288674</v>
      </c>
      <c r="D64" s="2">
        <v>15.900334000000001</v>
      </c>
      <c r="E64" s="3">
        <v>45397</v>
      </c>
      <c r="F64" s="4">
        <v>0.3323726851851852</v>
      </c>
      <c r="G64" s="5">
        <v>0.33271990740740742</v>
      </c>
      <c r="H64" s="7" t="s">
        <v>32</v>
      </c>
    </row>
    <row r="65" spans="1:8" x14ac:dyDescent="0.25">
      <c r="A65" s="1">
        <f t="shared" si="0"/>
        <v>60</v>
      </c>
      <c r="B65" s="1">
        <v>3</v>
      </c>
      <c r="C65" s="2">
        <v>40.287909999999997</v>
      </c>
      <c r="D65" s="2">
        <v>15.893948</v>
      </c>
      <c r="E65" s="3">
        <v>45397</v>
      </c>
      <c r="F65" s="4">
        <v>0.34503472222222226</v>
      </c>
      <c r="G65" s="5">
        <v>0.34506944444444443</v>
      </c>
      <c r="H65" s="7" t="s">
        <v>32</v>
      </c>
    </row>
    <row r="66" spans="1:8" x14ac:dyDescent="0.25">
      <c r="A66" s="1">
        <f t="shared" si="0"/>
        <v>61</v>
      </c>
      <c r="B66" s="1">
        <v>3</v>
      </c>
      <c r="C66" s="2">
        <v>40.280271999999997</v>
      </c>
      <c r="D66" s="2">
        <v>15.889165999999999</v>
      </c>
      <c r="E66" s="3">
        <v>45397</v>
      </c>
      <c r="F66" s="4">
        <v>0.34918981481481487</v>
      </c>
      <c r="G66" s="5">
        <v>0.35613425925925929</v>
      </c>
      <c r="H66" s="7" t="s">
        <v>32</v>
      </c>
    </row>
    <row r="67" spans="1:8" x14ac:dyDescent="0.25">
      <c r="A67" s="1">
        <f t="shared" si="0"/>
        <v>62</v>
      </c>
      <c r="B67" s="1">
        <v>3</v>
      </c>
      <c r="C67" s="2">
        <v>40.287146</v>
      </c>
      <c r="D67" s="2">
        <v>15.893264</v>
      </c>
      <c r="E67" s="3">
        <v>45397</v>
      </c>
      <c r="F67" s="4">
        <v>0.35163194444444446</v>
      </c>
      <c r="G67" s="5">
        <v>0.35857638888888888</v>
      </c>
      <c r="H67" s="7" t="s">
        <v>32</v>
      </c>
    </row>
    <row r="68" spans="1:8" x14ac:dyDescent="0.25">
      <c r="A68" s="1">
        <f t="shared" si="0"/>
        <v>63</v>
      </c>
      <c r="B68" s="1">
        <v>2</v>
      </c>
      <c r="C68" s="2">
        <v>40.299757999999997</v>
      </c>
      <c r="D68" s="2">
        <v>15.922724000000001</v>
      </c>
      <c r="E68" s="3">
        <v>45397</v>
      </c>
      <c r="F68" s="4">
        <v>0.35725694444444445</v>
      </c>
      <c r="G68" s="5">
        <v>0.35783564814814817</v>
      </c>
      <c r="H68" s="7" t="s">
        <v>32</v>
      </c>
    </row>
    <row r="69" spans="1:8" x14ac:dyDescent="0.25">
      <c r="A69" s="1">
        <f t="shared" si="0"/>
        <v>64</v>
      </c>
      <c r="B69" s="1">
        <v>3</v>
      </c>
      <c r="C69" s="2">
        <v>40.288187999999998</v>
      </c>
      <c r="D69" s="2">
        <v>15.894174</v>
      </c>
      <c r="E69" s="3">
        <v>45397</v>
      </c>
      <c r="F69" s="4">
        <v>0.35804398148148148</v>
      </c>
      <c r="G69" s="5">
        <v>0.36498842592592595</v>
      </c>
      <c r="H69" s="7" t="s">
        <v>32</v>
      </c>
    </row>
    <row r="70" spans="1:8" x14ac:dyDescent="0.25">
      <c r="A70" s="1">
        <f t="shared" si="0"/>
        <v>65</v>
      </c>
      <c r="B70" s="1">
        <v>2</v>
      </c>
      <c r="C70" s="2">
        <v>40.287638000000001</v>
      </c>
      <c r="D70" s="2">
        <v>15.898322</v>
      </c>
      <c r="E70" s="3">
        <v>45397</v>
      </c>
      <c r="F70" s="4">
        <v>0.3624768518518518</v>
      </c>
      <c r="G70" s="5">
        <v>0.36942129629629633</v>
      </c>
      <c r="H70" s="7" t="s">
        <v>32</v>
      </c>
    </row>
    <row r="71" spans="1:8" x14ac:dyDescent="0.25">
      <c r="A71" s="1">
        <f t="shared" si="0"/>
        <v>66</v>
      </c>
      <c r="B71" s="1">
        <v>3</v>
      </c>
      <c r="C71" s="2">
        <v>40.286355</v>
      </c>
      <c r="D71" s="2">
        <v>15.892601000000001</v>
      </c>
      <c r="E71" s="3">
        <v>45397</v>
      </c>
      <c r="F71" s="4">
        <v>0.36254629629629626</v>
      </c>
      <c r="G71" s="5">
        <v>0.36260416666666667</v>
      </c>
      <c r="H71" s="7" t="s">
        <v>32</v>
      </c>
    </row>
    <row r="72" spans="1:8" x14ac:dyDescent="0.25">
      <c r="A72" s="1">
        <f t="shared" ref="A72:A135" si="1">A71+1</f>
        <v>67</v>
      </c>
      <c r="B72" s="1">
        <v>2</v>
      </c>
      <c r="C72" s="2">
        <v>40.281495</v>
      </c>
      <c r="D72" s="2">
        <v>15.889132</v>
      </c>
      <c r="E72" s="3">
        <v>45397</v>
      </c>
      <c r="F72" s="4">
        <v>0.40870370370370374</v>
      </c>
      <c r="G72" s="5">
        <v>0.41564814814814816</v>
      </c>
      <c r="H72" s="7" t="s">
        <v>32</v>
      </c>
    </row>
    <row r="73" spans="1:8" x14ac:dyDescent="0.25">
      <c r="A73" s="1">
        <f t="shared" si="1"/>
        <v>68</v>
      </c>
      <c r="B73" s="1">
        <v>2</v>
      </c>
      <c r="C73" s="2">
        <v>40.281637000000003</v>
      </c>
      <c r="D73" s="2">
        <v>15.889123</v>
      </c>
      <c r="E73" s="3">
        <v>45397</v>
      </c>
      <c r="F73" s="4">
        <v>0.40934027777777776</v>
      </c>
      <c r="G73" s="5">
        <v>0.41628472222222218</v>
      </c>
      <c r="H73" s="7" t="s">
        <v>32</v>
      </c>
    </row>
    <row r="74" spans="1:8" x14ac:dyDescent="0.25">
      <c r="A74" s="1">
        <f t="shared" si="1"/>
        <v>69</v>
      </c>
      <c r="B74" s="1">
        <v>2</v>
      </c>
      <c r="C74" s="2">
        <v>40.281461</v>
      </c>
      <c r="D74" s="2">
        <v>15.888966</v>
      </c>
      <c r="E74" s="3">
        <v>45397</v>
      </c>
      <c r="F74" s="4">
        <v>0.4133680555555555</v>
      </c>
      <c r="G74" s="5">
        <v>0.42031250000000003</v>
      </c>
      <c r="H74" s="7" t="s">
        <v>32</v>
      </c>
    </row>
    <row r="75" spans="1:8" x14ac:dyDescent="0.25">
      <c r="A75" s="1">
        <f t="shared" si="1"/>
        <v>70</v>
      </c>
      <c r="B75" s="1">
        <v>2</v>
      </c>
      <c r="C75" s="2">
        <v>40.281568999999998</v>
      </c>
      <c r="D75" s="2">
        <v>15.889220999999999</v>
      </c>
      <c r="E75" s="3">
        <v>45397</v>
      </c>
      <c r="F75" s="4">
        <v>0.41887731481481483</v>
      </c>
      <c r="G75" s="5">
        <v>0.42582175925925925</v>
      </c>
      <c r="H75" s="7" t="s">
        <v>32</v>
      </c>
    </row>
    <row r="76" spans="1:8" x14ac:dyDescent="0.25">
      <c r="A76" s="1">
        <f t="shared" si="1"/>
        <v>71</v>
      </c>
      <c r="B76" s="1">
        <v>3</v>
      </c>
      <c r="C76" s="2">
        <v>40.281565999999998</v>
      </c>
      <c r="D76" s="2">
        <v>15.888913000000001</v>
      </c>
      <c r="E76" s="3">
        <v>45397</v>
      </c>
      <c r="F76" s="4">
        <v>0.42678240740740742</v>
      </c>
      <c r="G76" s="5">
        <v>0.43372685185185184</v>
      </c>
      <c r="H76" s="7" t="s">
        <v>32</v>
      </c>
    </row>
    <row r="77" spans="1:8" x14ac:dyDescent="0.25">
      <c r="A77" s="1">
        <f t="shared" si="1"/>
        <v>72</v>
      </c>
      <c r="B77" s="1">
        <v>3</v>
      </c>
      <c r="C77" s="2">
        <v>40.287424000000001</v>
      </c>
      <c r="D77" s="2">
        <v>15.902106</v>
      </c>
      <c r="E77" s="3">
        <v>45397</v>
      </c>
      <c r="F77" s="4">
        <v>0.53366898148148145</v>
      </c>
      <c r="G77" s="5">
        <v>0.53381944444444451</v>
      </c>
      <c r="H77" s="7" t="s">
        <v>32</v>
      </c>
    </row>
    <row r="78" spans="1:8" x14ac:dyDescent="0.25">
      <c r="A78" s="1">
        <f t="shared" si="1"/>
        <v>73</v>
      </c>
      <c r="B78" s="1">
        <v>2</v>
      </c>
      <c r="C78" s="2">
        <v>40.282710000000002</v>
      </c>
      <c r="D78" s="2">
        <v>15.889677000000001</v>
      </c>
      <c r="E78" s="3">
        <v>45397</v>
      </c>
      <c r="F78" s="4">
        <v>0.5486805555555555</v>
      </c>
      <c r="G78" s="5">
        <v>0.54916666666666669</v>
      </c>
      <c r="H78" s="7" t="s">
        <v>32</v>
      </c>
    </row>
    <row r="79" spans="1:8" x14ac:dyDescent="0.25">
      <c r="A79" s="1">
        <f t="shared" si="1"/>
        <v>74</v>
      </c>
      <c r="B79" s="1">
        <v>3</v>
      </c>
      <c r="C79" s="2">
        <v>40.290121999999997</v>
      </c>
      <c r="D79" s="2">
        <v>15.903143999999999</v>
      </c>
      <c r="E79" s="3">
        <v>45397</v>
      </c>
      <c r="F79" s="4">
        <v>0.6037731481481482</v>
      </c>
      <c r="G79" s="5">
        <v>0.60381944444444446</v>
      </c>
      <c r="H79" s="7" t="s">
        <v>32</v>
      </c>
    </row>
    <row r="80" spans="1:8" x14ac:dyDescent="0.25">
      <c r="A80" s="1">
        <f t="shared" si="1"/>
        <v>75</v>
      </c>
      <c r="B80" s="1">
        <v>2</v>
      </c>
      <c r="C80" s="2">
        <v>40.283647999999999</v>
      </c>
      <c r="D80" s="2">
        <v>15.888801000000001</v>
      </c>
      <c r="E80" s="3">
        <v>45398</v>
      </c>
      <c r="F80" s="4">
        <v>0.29831018518518521</v>
      </c>
      <c r="G80" s="5">
        <v>0.30525462962962963</v>
      </c>
      <c r="H80" s="7" t="s">
        <v>32</v>
      </c>
    </row>
    <row r="81" spans="1:8" x14ac:dyDescent="0.25">
      <c r="A81" s="1">
        <f t="shared" si="1"/>
        <v>76</v>
      </c>
      <c r="B81" s="1">
        <v>3</v>
      </c>
      <c r="C81" s="2">
        <v>40.288547000000001</v>
      </c>
      <c r="D81" s="2">
        <v>15.900164</v>
      </c>
      <c r="E81" s="3">
        <v>45398</v>
      </c>
      <c r="F81" s="4">
        <v>0.32465277777777779</v>
      </c>
      <c r="G81" s="5">
        <v>0.32473379629629628</v>
      </c>
      <c r="H81" s="7" t="s">
        <v>32</v>
      </c>
    </row>
    <row r="82" spans="1:8" x14ac:dyDescent="0.25">
      <c r="A82" s="1">
        <f t="shared" si="1"/>
        <v>77</v>
      </c>
      <c r="B82" s="1">
        <v>2</v>
      </c>
      <c r="C82" s="2">
        <v>40.285674999999998</v>
      </c>
      <c r="D82" s="2">
        <v>15.892286</v>
      </c>
      <c r="E82" s="3">
        <v>45398</v>
      </c>
      <c r="F82" s="4">
        <v>0.37972222222222224</v>
      </c>
      <c r="G82" s="5">
        <v>0.38666666666666666</v>
      </c>
      <c r="H82" s="7" t="s">
        <v>32</v>
      </c>
    </row>
    <row r="83" spans="1:8" x14ac:dyDescent="0.25">
      <c r="A83" s="1">
        <f t="shared" si="1"/>
        <v>78</v>
      </c>
      <c r="B83" s="1">
        <v>2</v>
      </c>
      <c r="C83" s="2">
        <v>40.264968000000003</v>
      </c>
      <c r="D83" s="2">
        <v>15.878769</v>
      </c>
      <c r="E83" s="3">
        <v>45398</v>
      </c>
      <c r="F83" s="4">
        <v>0.42233796296296294</v>
      </c>
      <c r="G83" s="5">
        <v>0.42928240740740736</v>
      </c>
      <c r="H83" s="7" t="s">
        <v>32</v>
      </c>
    </row>
    <row r="84" spans="1:8" x14ac:dyDescent="0.25">
      <c r="A84" s="1">
        <f t="shared" si="1"/>
        <v>79</v>
      </c>
      <c r="B84" s="1">
        <v>2</v>
      </c>
      <c r="C84" s="2">
        <v>40.28633</v>
      </c>
      <c r="D84" s="2">
        <v>15.892499000000001</v>
      </c>
      <c r="E84" s="3">
        <v>45400</v>
      </c>
      <c r="F84" s="6">
        <v>0.32960648148148147</v>
      </c>
      <c r="G84" s="6">
        <v>0.32974537037037038</v>
      </c>
      <c r="H84" s="7" t="s">
        <v>32</v>
      </c>
    </row>
    <row r="85" spans="1:8" x14ac:dyDescent="0.25">
      <c r="A85" s="1">
        <f t="shared" si="1"/>
        <v>80</v>
      </c>
      <c r="B85" s="1">
        <v>3</v>
      </c>
      <c r="C85" s="2">
        <v>40.285778000000001</v>
      </c>
      <c r="D85" s="2">
        <v>15.889872</v>
      </c>
      <c r="E85" s="3">
        <v>45400</v>
      </c>
      <c r="F85" s="6">
        <v>0.33187499999999998</v>
      </c>
      <c r="G85" s="6">
        <v>0.33270833333333333</v>
      </c>
      <c r="H85" s="7" t="s">
        <v>6</v>
      </c>
    </row>
    <row r="86" spans="1:8" x14ac:dyDescent="0.25">
      <c r="A86" s="1">
        <f t="shared" si="1"/>
        <v>81</v>
      </c>
      <c r="B86" s="1">
        <v>3</v>
      </c>
      <c r="C86" s="2">
        <v>40.287846999999999</v>
      </c>
      <c r="D86" s="2">
        <v>15.893158</v>
      </c>
      <c r="E86" s="3">
        <v>45400</v>
      </c>
      <c r="F86" s="6">
        <v>0.33937499999999998</v>
      </c>
      <c r="G86" s="6">
        <v>0.33949074074074076</v>
      </c>
      <c r="H86" s="7" t="s">
        <v>32</v>
      </c>
    </row>
    <row r="87" spans="1:8" x14ac:dyDescent="0.25">
      <c r="A87" s="1">
        <f t="shared" si="1"/>
        <v>82</v>
      </c>
      <c r="B87" s="1">
        <v>3</v>
      </c>
      <c r="C87" s="2">
        <v>40.287247999999998</v>
      </c>
      <c r="D87" s="2">
        <v>15.893333</v>
      </c>
      <c r="E87" s="3">
        <v>45400</v>
      </c>
      <c r="F87" s="6">
        <v>0.3427546296296296</v>
      </c>
      <c r="G87" s="6">
        <v>0.3428356481481481</v>
      </c>
      <c r="H87" s="7" t="s">
        <v>32</v>
      </c>
    </row>
    <row r="88" spans="1:8" x14ac:dyDescent="0.25">
      <c r="A88" s="1">
        <f t="shared" si="1"/>
        <v>83</v>
      </c>
      <c r="B88" s="1">
        <v>3</v>
      </c>
      <c r="C88" s="2">
        <v>40.285800000000002</v>
      </c>
      <c r="D88" s="2">
        <v>15.890738000000001</v>
      </c>
      <c r="E88" s="3">
        <v>45400</v>
      </c>
      <c r="F88" s="6">
        <v>0.34471064814814811</v>
      </c>
      <c r="G88" s="6">
        <v>0.34523148148148147</v>
      </c>
      <c r="H88" s="7" t="s">
        <v>32</v>
      </c>
    </row>
    <row r="89" spans="1:8" x14ac:dyDescent="0.25">
      <c r="A89" s="1">
        <f t="shared" si="1"/>
        <v>84</v>
      </c>
      <c r="B89" s="1">
        <v>2</v>
      </c>
      <c r="C89" s="2">
        <v>40.283872000000002</v>
      </c>
      <c r="D89" s="2">
        <v>15.890141</v>
      </c>
      <c r="E89" s="3">
        <v>45400</v>
      </c>
      <c r="F89" s="6">
        <v>0.34484953703703702</v>
      </c>
      <c r="G89" s="6">
        <v>0.3517939814814815</v>
      </c>
      <c r="H89" s="7" t="s">
        <v>32</v>
      </c>
    </row>
    <row r="90" spans="1:8" x14ac:dyDescent="0.25">
      <c r="A90" s="1">
        <f t="shared" si="1"/>
        <v>85</v>
      </c>
      <c r="B90" s="1">
        <v>2</v>
      </c>
      <c r="C90" s="2">
        <v>40.284897000000001</v>
      </c>
      <c r="D90" s="2">
        <v>15.889727000000001</v>
      </c>
      <c r="E90" s="3">
        <v>45400</v>
      </c>
      <c r="F90" s="6">
        <v>0.34486111111111112</v>
      </c>
      <c r="G90" s="6">
        <v>0.34524305555555551</v>
      </c>
      <c r="H90" s="7" t="s">
        <v>32</v>
      </c>
    </row>
    <row r="91" spans="1:8" x14ac:dyDescent="0.25">
      <c r="A91" s="1">
        <f t="shared" si="1"/>
        <v>86</v>
      </c>
      <c r="B91" s="1">
        <v>2</v>
      </c>
      <c r="C91" s="2">
        <v>40.282645000000002</v>
      </c>
      <c r="D91" s="2">
        <v>15.889009</v>
      </c>
      <c r="E91" s="3">
        <v>45400</v>
      </c>
      <c r="F91" s="6">
        <v>0.35042824074074069</v>
      </c>
      <c r="G91" s="6">
        <v>0.35737268518518522</v>
      </c>
      <c r="H91" s="7" t="s">
        <v>32</v>
      </c>
    </row>
    <row r="92" spans="1:8" x14ac:dyDescent="0.25">
      <c r="A92" s="1">
        <f t="shared" si="1"/>
        <v>87</v>
      </c>
      <c r="B92" s="1">
        <v>3</v>
      </c>
      <c r="C92" s="2">
        <v>40.299588</v>
      </c>
      <c r="D92" s="2">
        <v>15.921894</v>
      </c>
      <c r="E92" s="3">
        <v>45400</v>
      </c>
      <c r="F92" s="6">
        <v>0.35108796296296302</v>
      </c>
      <c r="G92" s="6">
        <v>0.35195601851851849</v>
      </c>
      <c r="H92" s="7" t="s">
        <v>32</v>
      </c>
    </row>
    <row r="93" spans="1:8" x14ac:dyDescent="0.25">
      <c r="A93" s="1">
        <f t="shared" si="1"/>
        <v>88</v>
      </c>
      <c r="B93" s="1">
        <v>3</v>
      </c>
      <c r="C93" s="2">
        <v>40.281402</v>
      </c>
      <c r="D93" s="2">
        <v>15.888913000000001</v>
      </c>
      <c r="E93" s="3">
        <v>45400</v>
      </c>
      <c r="F93" s="6">
        <v>0.35282407407407407</v>
      </c>
      <c r="G93" s="6">
        <v>0.35976851851851849</v>
      </c>
      <c r="H93" s="7" t="s">
        <v>32</v>
      </c>
    </row>
    <row r="94" spans="1:8" x14ac:dyDescent="0.25">
      <c r="A94" s="1">
        <f t="shared" si="1"/>
        <v>89</v>
      </c>
      <c r="B94" s="1">
        <v>3</v>
      </c>
      <c r="C94" s="2">
        <v>40.281440000000003</v>
      </c>
      <c r="D94" s="2">
        <v>15.888958000000001</v>
      </c>
      <c r="E94" s="3">
        <v>45400</v>
      </c>
      <c r="F94" s="6">
        <v>0.35480324074074071</v>
      </c>
      <c r="G94" s="6">
        <v>0.36174768518518513</v>
      </c>
      <c r="H94" s="7" t="s">
        <v>32</v>
      </c>
    </row>
    <row r="95" spans="1:8" x14ac:dyDescent="0.25">
      <c r="A95" s="1">
        <f t="shared" si="1"/>
        <v>90</v>
      </c>
      <c r="B95" s="1">
        <v>3</v>
      </c>
      <c r="C95" s="2">
        <v>40.281643000000003</v>
      </c>
      <c r="D95" s="2">
        <v>15.88888</v>
      </c>
      <c r="E95" s="3">
        <v>45400</v>
      </c>
      <c r="F95" s="6">
        <v>0.35538194444444443</v>
      </c>
      <c r="G95" s="6">
        <v>0.35542824074074075</v>
      </c>
      <c r="H95" s="7" t="s">
        <v>32</v>
      </c>
    </row>
    <row r="96" spans="1:8" x14ac:dyDescent="0.25">
      <c r="A96" s="1">
        <f t="shared" si="1"/>
        <v>91</v>
      </c>
      <c r="B96" s="1">
        <v>3</v>
      </c>
      <c r="C96" s="2">
        <v>40.281630999999997</v>
      </c>
      <c r="D96" s="2">
        <v>15.888937</v>
      </c>
      <c r="E96" s="3">
        <v>45400</v>
      </c>
      <c r="F96" s="6">
        <v>0.35706018518518517</v>
      </c>
      <c r="G96" s="6">
        <v>0.36400462962962959</v>
      </c>
      <c r="H96" s="7" t="s">
        <v>32</v>
      </c>
    </row>
    <row r="97" spans="1:8" x14ac:dyDescent="0.25">
      <c r="A97" s="1">
        <f t="shared" si="1"/>
        <v>92</v>
      </c>
      <c r="B97" s="1">
        <v>3</v>
      </c>
      <c r="C97" s="2">
        <v>40.281647</v>
      </c>
      <c r="D97" s="2">
        <v>15.889618</v>
      </c>
      <c r="E97" s="3">
        <v>45400</v>
      </c>
      <c r="F97" s="6">
        <v>0.35726851851851849</v>
      </c>
      <c r="G97" s="6">
        <v>0.36421296296296296</v>
      </c>
      <c r="H97" s="7" t="s">
        <v>32</v>
      </c>
    </row>
    <row r="98" spans="1:8" x14ac:dyDescent="0.25">
      <c r="A98" s="1">
        <f t="shared" si="1"/>
        <v>93</v>
      </c>
      <c r="B98" s="1">
        <v>3</v>
      </c>
      <c r="C98" s="2">
        <v>40.281637000000003</v>
      </c>
      <c r="D98" s="2">
        <v>15.888909</v>
      </c>
      <c r="E98" s="3">
        <v>45400</v>
      </c>
      <c r="F98" s="6">
        <v>0.35749999999999998</v>
      </c>
      <c r="G98" s="6">
        <v>0.3644444444444444</v>
      </c>
      <c r="H98" s="7" t="s">
        <v>32</v>
      </c>
    </row>
    <row r="99" spans="1:8" x14ac:dyDescent="0.25">
      <c r="A99" s="1">
        <f t="shared" si="1"/>
        <v>94</v>
      </c>
      <c r="B99" s="1">
        <v>2</v>
      </c>
      <c r="C99" s="2">
        <v>40.282893999999999</v>
      </c>
      <c r="D99" s="2">
        <v>15.887537999999999</v>
      </c>
      <c r="E99" s="3">
        <v>45400</v>
      </c>
      <c r="F99" s="6">
        <v>0.35842592592592593</v>
      </c>
      <c r="G99" s="6">
        <v>0.35848379629629629</v>
      </c>
      <c r="H99" s="7" t="s">
        <v>32</v>
      </c>
    </row>
    <row r="100" spans="1:8" x14ac:dyDescent="0.25">
      <c r="A100" s="1">
        <f t="shared" si="1"/>
        <v>95</v>
      </c>
      <c r="B100" s="1">
        <v>3</v>
      </c>
      <c r="C100" s="2">
        <v>40.281480000000002</v>
      </c>
      <c r="D100" s="2">
        <v>15.889094999999999</v>
      </c>
      <c r="E100" s="3">
        <v>45400</v>
      </c>
      <c r="F100" s="6">
        <v>0.35929398148148151</v>
      </c>
      <c r="G100" s="6">
        <v>0.36623842592592593</v>
      </c>
      <c r="H100" s="7" t="s">
        <v>32</v>
      </c>
    </row>
    <row r="101" spans="1:8" x14ac:dyDescent="0.25">
      <c r="A101" s="1">
        <f t="shared" si="1"/>
        <v>96</v>
      </c>
      <c r="B101" s="1">
        <v>3</v>
      </c>
      <c r="C101" s="2">
        <v>40.281461</v>
      </c>
      <c r="D101" s="2">
        <v>15.888966</v>
      </c>
      <c r="E101" s="3">
        <v>45400</v>
      </c>
      <c r="F101" s="6">
        <v>0.3691550925925926</v>
      </c>
      <c r="G101" s="6">
        <v>0.37609953703703702</v>
      </c>
      <c r="H101" s="7" t="s">
        <v>32</v>
      </c>
    </row>
    <row r="102" spans="1:8" x14ac:dyDescent="0.25">
      <c r="A102" s="1">
        <f t="shared" si="1"/>
        <v>97</v>
      </c>
      <c r="B102" s="1">
        <v>3</v>
      </c>
      <c r="C102" s="2">
        <v>40.281455000000001</v>
      </c>
      <c r="D102" s="2">
        <v>15.888994</v>
      </c>
      <c r="E102" s="3">
        <v>45400</v>
      </c>
      <c r="F102" s="6">
        <v>0.36957175925925928</v>
      </c>
      <c r="G102" s="6">
        <v>0.3765162037037037</v>
      </c>
      <c r="H102" s="7" t="s">
        <v>32</v>
      </c>
    </row>
    <row r="103" spans="1:8" x14ac:dyDescent="0.25">
      <c r="A103" s="1">
        <f t="shared" si="1"/>
        <v>98</v>
      </c>
      <c r="B103" s="1">
        <v>2</v>
      </c>
      <c r="C103" s="2">
        <v>40.281424000000001</v>
      </c>
      <c r="D103" s="2">
        <v>15.888921</v>
      </c>
      <c r="E103" s="3">
        <v>45400</v>
      </c>
      <c r="F103" s="6">
        <v>0.3727314814814815</v>
      </c>
      <c r="G103" s="6">
        <v>0.37967592592592592</v>
      </c>
      <c r="H103" s="7" t="s">
        <v>32</v>
      </c>
    </row>
    <row r="104" spans="1:8" x14ac:dyDescent="0.25">
      <c r="A104" s="1">
        <f t="shared" si="1"/>
        <v>99</v>
      </c>
      <c r="B104" s="1">
        <v>3</v>
      </c>
      <c r="C104" s="2">
        <v>40.287038000000003</v>
      </c>
      <c r="D104" s="2">
        <v>15.897209</v>
      </c>
      <c r="E104" s="3">
        <v>45400</v>
      </c>
      <c r="F104" s="6">
        <v>0.37859953703703703</v>
      </c>
      <c r="G104" s="6">
        <v>0.3787962962962963</v>
      </c>
      <c r="H104" s="7" t="s">
        <v>32</v>
      </c>
    </row>
    <row r="105" spans="1:8" x14ac:dyDescent="0.25">
      <c r="A105" s="1">
        <f t="shared" si="1"/>
        <v>100</v>
      </c>
      <c r="B105" s="1">
        <v>3</v>
      </c>
      <c r="C105" s="2">
        <v>40.281455000000001</v>
      </c>
      <c r="D105" s="2">
        <v>15.888994</v>
      </c>
      <c r="E105" s="3">
        <v>45400</v>
      </c>
      <c r="F105" s="6">
        <v>0.38137731481481479</v>
      </c>
      <c r="G105" s="6">
        <v>0.38832175925925921</v>
      </c>
      <c r="H105" s="7" t="s">
        <v>32</v>
      </c>
    </row>
    <row r="106" spans="1:8" x14ac:dyDescent="0.25">
      <c r="A106" s="1">
        <f t="shared" si="1"/>
        <v>101</v>
      </c>
      <c r="B106" s="1">
        <v>2</v>
      </c>
      <c r="C106" s="2">
        <v>40.281129</v>
      </c>
      <c r="D106" s="2">
        <v>15.890712000000001</v>
      </c>
      <c r="E106" s="3">
        <v>45400</v>
      </c>
      <c r="F106" s="6">
        <v>0.39188657407407407</v>
      </c>
      <c r="G106" s="6">
        <v>0.39883101851851849</v>
      </c>
      <c r="H106" s="7" t="s">
        <v>32</v>
      </c>
    </row>
    <row r="107" spans="1:8" x14ac:dyDescent="0.25">
      <c r="A107" s="1">
        <f t="shared" si="1"/>
        <v>102</v>
      </c>
      <c r="B107" s="1">
        <v>3</v>
      </c>
      <c r="C107" s="2">
        <v>40.281548000000001</v>
      </c>
      <c r="D107" s="2">
        <v>15.889213</v>
      </c>
      <c r="E107" s="3">
        <v>45400</v>
      </c>
      <c r="F107" s="6">
        <v>0.39428240740740739</v>
      </c>
      <c r="G107" s="6">
        <v>0.40122685185185186</v>
      </c>
      <c r="H107" s="7" t="s">
        <v>32</v>
      </c>
    </row>
    <row r="108" spans="1:8" x14ac:dyDescent="0.25">
      <c r="A108" s="1">
        <f t="shared" si="1"/>
        <v>103</v>
      </c>
      <c r="B108" s="1">
        <v>2</v>
      </c>
      <c r="C108" s="2">
        <v>40.281455000000001</v>
      </c>
      <c r="D108" s="2">
        <v>15.888994</v>
      </c>
      <c r="E108" s="3">
        <v>45400</v>
      </c>
      <c r="F108" s="6">
        <v>0.40890046296296295</v>
      </c>
      <c r="G108" s="6">
        <v>0.41584490740740737</v>
      </c>
      <c r="H108" s="7" t="s">
        <v>32</v>
      </c>
    </row>
    <row r="109" spans="1:8" x14ac:dyDescent="0.25">
      <c r="A109" s="1">
        <f t="shared" si="1"/>
        <v>104</v>
      </c>
      <c r="B109" s="1">
        <v>2</v>
      </c>
      <c r="C109" s="2">
        <v>40.281461</v>
      </c>
      <c r="D109" s="2">
        <v>15.888966</v>
      </c>
      <c r="E109" s="3">
        <v>45400</v>
      </c>
      <c r="F109" s="6">
        <v>0.40890046296296295</v>
      </c>
      <c r="G109" s="6">
        <v>0.41584490740740737</v>
      </c>
      <c r="H109" s="7" t="s">
        <v>32</v>
      </c>
    </row>
    <row r="110" spans="1:8" x14ac:dyDescent="0.25">
      <c r="A110" s="1">
        <f t="shared" si="1"/>
        <v>105</v>
      </c>
      <c r="B110" s="1">
        <v>3</v>
      </c>
      <c r="C110" s="2">
        <v>40.282494999999997</v>
      </c>
      <c r="D110" s="2">
        <v>15.887114</v>
      </c>
      <c r="E110" s="3">
        <v>45400</v>
      </c>
      <c r="F110" s="6">
        <v>0.40942129629629626</v>
      </c>
      <c r="G110" s="6">
        <v>0.4095717592592592</v>
      </c>
      <c r="H110" s="7" t="s">
        <v>32</v>
      </c>
    </row>
    <row r="111" spans="1:8" x14ac:dyDescent="0.25">
      <c r="A111" s="1">
        <f t="shared" si="1"/>
        <v>106</v>
      </c>
      <c r="B111" s="1">
        <v>2</v>
      </c>
      <c r="C111" s="2">
        <v>40.286448999999998</v>
      </c>
      <c r="D111" s="2">
        <v>15.890765999999999</v>
      </c>
      <c r="E111" s="3">
        <v>45400</v>
      </c>
      <c r="F111" s="6">
        <v>0.4107986111111111</v>
      </c>
      <c r="G111" s="6">
        <v>0.41087962962962959</v>
      </c>
      <c r="H111" s="7" t="s">
        <v>32</v>
      </c>
    </row>
    <row r="112" spans="1:8" x14ac:dyDescent="0.25">
      <c r="A112" s="1">
        <f t="shared" si="1"/>
        <v>107</v>
      </c>
      <c r="B112" s="1">
        <v>3</v>
      </c>
      <c r="C112" s="2">
        <v>40.285364000000001</v>
      </c>
      <c r="D112" s="2">
        <v>15.88984</v>
      </c>
      <c r="E112" s="3">
        <v>45400</v>
      </c>
      <c r="F112" s="6">
        <v>0.41503472222222221</v>
      </c>
      <c r="G112" s="6">
        <v>0.41508101851851853</v>
      </c>
      <c r="H112" s="7" t="s">
        <v>32</v>
      </c>
    </row>
    <row r="113" spans="1:8" x14ac:dyDescent="0.25">
      <c r="A113" s="1">
        <f t="shared" si="1"/>
        <v>108</v>
      </c>
      <c r="B113" s="1">
        <v>2</v>
      </c>
      <c r="C113" s="2">
        <v>40.301192</v>
      </c>
      <c r="D113" s="2">
        <v>15.856218999999999</v>
      </c>
      <c r="E113" s="3">
        <v>45400</v>
      </c>
      <c r="F113" s="6">
        <v>0.41787037037037034</v>
      </c>
      <c r="G113" s="6">
        <v>0.42481481481481481</v>
      </c>
      <c r="H113" s="7" t="s">
        <v>32</v>
      </c>
    </row>
    <row r="114" spans="1:8" x14ac:dyDescent="0.25">
      <c r="A114" s="1">
        <f t="shared" si="1"/>
        <v>109</v>
      </c>
      <c r="B114" s="1">
        <v>3</v>
      </c>
      <c r="C114" s="2">
        <v>40.280768999999999</v>
      </c>
      <c r="D114" s="2">
        <v>15.888922000000001</v>
      </c>
      <c r="E114" s="3">
        <v>45400</v>
      </c>
      <c r="F114" s="6">
        <v>0.58710648148148148</v>
      </c>
      <c r="G114" s="6">
        <v>0.58728009259259262</v>
      </c>
      <c r="H114" s="7" t="s">
        <v>32</v>
      </c>
    </row>
    <row r="115" spans="1:8" x14ac:dyDescent="0.25">
      <c r="A115" s="1">
        <f t="shared" si="1"/>
        <v>110</v>
      </c>
      <c r="B115" s="1">
        <v>3</v>
      </c>
      <c r="C115" s="2">
        <v>40.285704000000003</v>
      </c>
      <c r="D115" s="2">
        <v>15.889782</v>
      </c>
      <c r="E115" s="3">
        <v>45401</v>
      </c>
      <c r="F115" s="6">
        <v>0.31711805555555556</v>
      </c>
      <c r="G115" s="6">
        <v>0.32406249999999998</v>
      </c>
      <c r="H115" s="7" t="s">
        <v>7</v>
      </c>
    </row>
    <row r="116" spans="1:8" x14ac:dyDescent="0.25">
      <c r="A116" s="1">
        <f t="shared" si="1"/>
        <v>111</v>
      </c>
      <c r="B116" s="1">
        <v>3</v>
      </c>
      <c r="C116" s="2">
        <v>40.281832000000001</v>
      </c>
      <c r="D116" s="2">
        <v>15.889196</v>
      </c>
      <c r="E116" s="3">
        <v>45401</v>
      </c>
      <c r="F116" s="6">
        <v>0.53395833333333331</v>
      </c>
      <c r="G116" s="6">
        <v>0.53430555555555559</v>
      </c>
      <c r="H116" s="7" t="s">
        <v>32</v>
      </c>
    </row>
    <row r="117" spans="1:8" x14ac:dyDescent="0.25">
      <c r="A117" s="1">
        <f t="shared" si="1"/>
        <v>112</v>
      </c>
      <c r="B117" s="1">
        <v>3</v>
      </c>
      <c r="C117" s="2">
        <v>40.283763</v>
      </c>
      <c r="D117" s="2">
        <v>15.889241999999999</v>
      </c>
      <c r="E117" s="3">
        <v>45402</v>
      </c>
      <c r="F117" s="6">
        <v>0.61524305555555558</v>
      </c>
      <c r="G117" s="6">
        <v>0.6221875</v>
      </c>
      <c r="H117" s="7" t="s">
        <v>32</v>
      </c>
    </row>
    <row r="118" spans="1:8" x14ac:dyDescent="0.25">
      <c r="A118" s="1">
        <f t="shared" si="1"/>
        <v>113</v>
      </c>
      <c r="B118" s="1">
        <v>3</v>
      </c>
      <c r="C118" s="2">
        <v>40.280414</v>
      </c>
      <c r="D118" s="2">
        <v>15.889157000000001</v>
      </c>
      <c r="E118" s="3">
        <v>45402</v>
      </c>
      <c r="F118" s="6">
        <v>0.7200347222222222</v>
      </c>
      <c r="G118" s="6">
        <v>0.72024305555555557</v>
      </c>
      <c r="H118" s="7" t="s">
        <v>32</v>
      </c>
    </row>
    <row r="119" spans="1:8" x14ac:dyDescent="0.25">
      <c r="A119" s="1">
        <f t="shared" si="1"/>
        <v>114</v>
      </c>
      <c r="B119" s="1">
        <v>1</v>
      </c>
      <c r="C119" s="2">
        <v>40.284439999999996</v>
      </c>
      <c r="D119" s="2">
        <v>15.889893000000001</v>
      </c>
      <c r="E119" s="3">
        <v>45406</v>
      </c>
      <c r="F119" s="6">
        <v>0.33376157407407409</v>
      </c>
      <c r="G119" s="6">
        <v>0.34070601851851851</v>
      </c>
      <c r="H119" s="7" t="s">
        <v>32</v>
      </c>
    </row>
    <row r="120" spans="1:8" x14ac:dyDescent="0.25">
      <c r="A120" s="1">
        <f t="shared" si="1"/>
        <v>115</v>
      </c>
      <c r="B120" s="1">
        <v>1</v>
      </c>
      <c r="C120" s="2">
        <v>40.284545000000001</v>
      </c>
      <c r="D120" s="2">
        <v>15.889841000000001</v>
      </c>
      <c r="E120" s="3">
        <v>45406</v>
      </c>
      <c r="F120" s="6">
        <v>0.34996527777777775</v>
      </c>
      <c r="G120" s="6">
        <v>0.35690972222222223</v>
      </c>
      <c r="H120" s="7" t="s">
        <v>32</v>
      </c>
    </row>
    <row r="121" spans="1:8" x14ac:dyDescent="0.25">
      <c r="A121" s="1">
        <f t="shared" si="1"/>
        <v>116</v>
      </c>
      <c r="B121" s="1">
        <v>3</v>
      </c>
      <c r="C121" s="2">
        <v>40.289574000000002</v>
      </c>
      <c r="D121" s="2">
        <v>15.902112000000001</v>
      </c>
      <c r="E121" s="3">
        <v>45406</v>
      </c>
      <c r="F121" s="6">
        <v>0.36055555555555557</v>
      </c>
      <c r="G121" s="6">
        <v>0.36087962962962966</v>
      </c>
      <c r="H121" s="7" t="s">
        <v>32</v>
      </c>
    </row>
    <row r="122" spans="1:8" x14ac:dyDescent="0.25">
      <c r="A122" s="1">
        <f t="shared" si="1"/>
        <v>117</v>
      </c>
      <c r="B122" s="1">
        <v>2</v>
      </c>
      <c r="C122" s="2">
        <v>40.281548000000001</v>
      </c>
      <c r="D122" s="2">
        <v>15.889213</v>
      </c>
      <c r="E122" s="3">
        <v>45406</v>
      </c>
      <c r="F122" s="6">
        <v>0.36767361111111113</v>
      </c>
      <c r="G122" s="6">
        <v>0.36781250000000004</v>
      </c>
      <c r="H122" s="7" t="s">
        <v>32</v>
      </c>
    </row>
    <row r="123" spans="1:8" x14ac:dyDescent="0.25">
      <c r="A123" s="1">
        <f t="shared" si="1"/>
        <v>118</v>
      </c>
      <c r="B123" s="7">
        <v>2</v>
      </c>
      <c r="C123" s="2">
        <v>40.284505000000003</v>
      </c>
      <c r="D123" s="2">
        <v>15.889703000000001</v>
      </c>
      <c r="E123" s="3">
        <v>45408</v>
      </c>
      <c r="F123" s="6">
        <v>0.32593749999999999</v>
      </c>
      <c r="G123" s="5">
        <v>0.33288194444444447</v>
      </c>
      <c r="H123" s="7" t="s">
        <v>32</v>
      </c>
    </row>
    <row r="124" spans="1:8" x14ac:dyDescent="0.25">
      <c r="A124" s="1">
        <f t="shared" si="1"/>
        <v>119</v>
      </c>
      <c r="B124" s="7">
        <v>3</v>
      </c>
      <c r="C124" s="2">
        <v>40.293719000000003</v>
      </c>
      <c r="D124" s="2">
        <v>15.904457000000001</v>
      </c>
      <c r="E124" s="3">
        <v>45408</v>
      </c>
      <c r="F124" s="6">
        <v>0.32783564814814814</v>
      </c>
      <c r="G124" s="5">
        <v>0.32840277777777777</v>
      </c>
      <c r="H124" s="7" t="s">
        <v>32</v>
      </c>
    </row>
    <row r="125" spans="1:8" x14ac:dyDescent="0.25">
      <c r="A125" s="1">
        <f t="shared" si="1"/>
        <v>120</v>
      </c>
      <c r="B125" s="7">
        <v>2</v>
      </c>
      <c r="C125" s="2">
        <v>40.284439999999996</v>
      </c>
      <c r="D125" s="2">
        <v>15.889893000000001</v>
      </c>
      <c r="E125" s="3">
        <v>45408</v>
      </c>
      <c r="F125" s="6">
        <v>0.32799768518518518</v>
      </c>
      <c r="G125" s="5">
        <v>0.3349421296296296</v>
      </c>
      <c r="H125" s="7" t="s">
        <v>32</v>
      </c>
    </row>
    <row r="126" spans="1:8" x14ac:dyDescent="0.25">
      <c r="A126" s="1">
        <f t="shared" si="1"/>
        <v>121</v>
      </c>
      <c r="B126" s="7">
        <v>2</v>
      </c>
      <c r="C126" s="2">
        <v>40.285001999999999</v>
      </c>
      <c r="D126" s="2">
        <v>15.889673999999999</v>
      </c>
      <c r="E126" s="3">
        <v>45408</v>
      </c>
      <c r="F126" s="6">
        <v>0.33656250000000004</v>
      </c>
      <c r="G126" s="5">
        <v>0.34350694444444446</v>
      </c>
      <c r="H126" s="7" t="s">
        <v>32</v>
      </c>
    </row>
    <row r="127" spans="1:8" x14ac:dyDescent="0.25">
      <c r="A127" s="1">
        <f t="shared" si="1"/>
        <v>122</v>
      </c>
      <c r="B127" s="7">
        <v>3</v>
      </c>
      <c r="C127" s="2">
        <v>40.287975000000003</v>
      </c>
      <c r="D127" s="2">
        <v>15.894187000000001</v>
      </c>
      <c r="E127" s="3">
        <v>45408</v>
      </c>
      <c r="F127" s="6">
        <v>0.34247685185185189</v>
      </c>
      <c r="G127" s="5">
        <v>0.34260416666666665</v>
      </c>
      <c r="H127" s="7" t="s">
        <v>32</v>
      </c>
    </row>
    <row r="128" spans="1:8" x14ac:dyDescent="0.25">
      <c r="A128" s="1">
        <f t="shared" si="1"/>
        <v>123</v>
      </c>
      <c r="B128" s="7">
        <v>2</v>
      </c>
      <c r="C128" s="2">
        <v>40.284461999999998</v>
      </c>
      <c r="D128" s="2">
        <v>15.889901999999999</v>
      </c>
      <c r="E128" s="3">
        <v>45408</v>
      </c>
      <c r="F128" s="6">
        <v>0.34488425925925931</v>
      </c>
      <c r="G128" s="5">
        <v>0.35182870370370373</v>
      </c>
      <c r="H128" s="7" t="s">
        <v>32</v>
      </c>
    </row>
    <row r="129" spans="1:8" x14ac:dyDescent="0.25">
      <c r="A129" s="1">
        <f t="shared" si="1"/>
        <v>124</v>
      </c>
      <c r="B129" s="7">
        <v>2</v>
      </c>
      <c r="C129" s="2">
        <v>40.284439999999996</v>
      </c>
      <c r="D129" s="2">
        <v>15.889893000000001</v>
      </c>
      <c r="E129" s="3">
        <v>45408</v>
      </c>
      <c r="F129" s="6">
        <v>0.35415509259259265</v>
      </c>
      <c r="G129" s="5">
        <v>0.36109953703703707</v>
      </c>
      <c r="H129" s="7" t="s">
        <v>32</v>
      </c>
    </row>
    <row r="130" spans="1:8" x14ac:dyDescent="0.25">
      <c r="A130" s="1">
        <f t="shared" si="1"/>
        <v>125</v>
      </c>
      <c r="B130" s="7">
        <v>3</v>
      </c>
      <c r="C130" s="2">
        <v>40.260697</v>
      </c>
      <c r="D130" s="2">
        <v>15.876901</v>
      </c>
      <c r="E130" s="3">
        <v>45408</v>
      </c>
      <c r="F130" s="6">
        <v>0.36128472222222219</v>
      </c>
      <c r="G130" s="5">
        <v>0.36822916666666666</v>
      </c>
      <c r="H130" s="7" t="s">
        <v>32</v>
      </c>
    </row>
    <row r="131" spans="1:8" x14ac:dyDescent="0.25">
      <c r="A131" s="1">
        <f t="shared" si="1"/>
        <v>126</v>
      </c>
      <c r="B131" s="7">
        <v>3</v>
      </c>
      <c r="C131" s="2">
        <v>40.309477999999999</v>
      </c>
      <c r="D131" s="2">
        <v>15.911052</v>
      </c>
      <c r="E131" s="3">
        <v>45408</v>
      </c>
      <c r="F131" s="6">
        <v>0.36329861111111111</v>
      </c>
      <c r="G131" s="5">
        <v>0.37024305555555559</v>
      </c>
      <c r="H131" s="7" t="s">
        <v>32</v>
      </c>
    </row>
    <row r="132" spans="1:8" x14ac:dyDescent="0.25">
      <c r="A132" s="1">
        <f t="shared" si="1"/>
        <v>127</v>
      </c>
      <c r="B132" s="7">
        <v>2</v>
      </c>
      <c r="C132" s="2">
        <v>40.309477999999999</v>
      </c>
      <c r="D132" s="2">
        <v>15.911052</v>
      </c>
      <c r="E132" s="3">
        <v>45408</v>
      </c>
      <c r="F132" s="6">
        <v>0.36473379629629626</v>
      </c>
      <c r="G132" s="5">
        <v>0.3716782407407408</v>
      </c>
      <c r="H132" s="7" t="s">
        <v>32</v>
      </c>
    </row>
    <row r="133" spans="1:8" x14ac:dyDescent="0.25">
      <c r="A133" s="1">
        <f t="shared" si="1"/>
        <v>128</v>
      </c>
      <c r="B133" s="7">
        <v>2</v>
      </c>
      <c r="C133" s="2">
        <v>40.284570000000002</v>
      </c>
      <c r="D133" s="2">
        <v>15.889942</v>
      </c>
      <c r="E133" s="3">
        <v>45408</v>
      </c>
      <c r="F133" s="6">
        <v>0.36489583333333336</v>
      </c>
      <c r="G133" s="5">
        <v>0.37184027777777778</v>
      </c>
      <c r="H133" s="7" t="s">
        <v>32</v>
      </c>
    </row>
    <row r="134" spans="1:8" x14ac:dyDescent="0.25">
      <c r="A134" s="1">
        <f t="shared" si="1"/>
        <v>129</v>
      </c>
      <c r="B134" s="7">
        <v>3</v>
      </c>
      <c r="C134" s="2">
        <v>40.286991999999998</v>
      </c>
      <c r="D134" s="2">
        <v>15.893973000000001</v>
      </c>
      <c r="E134" s="3">
        <v>45408</v>
      </c>
      <c r="F134" s="6">
        <v>0.37195601851851851</v>
      </c>
      <c r="G134" s="5">
        <v>0.37890046296296293</v>
      </c>
      <c r="H134" s="7" t="s">
        <v>32</v>
      </c>
    </row>
    <row r="135" spans="1:8" x14ac:dyDescent="0.25">
      <c r="A135" s="1">
        <f t="shared" si="1"/>
        <v>130</v>
      </c>
      <c r="B135" s="7">
        <v>3</v>
      </c>
      <c r="C135" s="2">
        <v>40.274126000000003</v>
      </c>
      <c r="D135" s="2">
        <v>15.906796</v>
      </c>
      <c r="E135" s="3">
        <v>45408</v>
      </c>
      <c r="F135" s="6">
        <v>0.37567129629629631</v>
      </c>
      <c r="G135" s="5">
        <v>0.38261574074074073</v>
      </c>
      <c r="H135" s="7" t="s">
        <v>32</v>
      </c>
    </row>
    <row r="136" spans="1:8" x14ac:dyDescent="0.25">
      <c r="A136" s="1">
        <f t="shared" ref="A136:A199" si="2">A135+1</f>
        <v>131</v>
      </c>
      <c r="B136" s="7">
        <v>3</v>
      </c>
      <c r="C136" s="2">
        <v>40.281500999999999</v>
      </c>
      <c r="D136" s="2">
        <v>15.888889000000001</v>
      </c>
      <c r="E136" s="3">
        <v>45408</v>
      </c>
      <c r="F136" s="6">
        <v>0.38187499999999996</v>
      </c>
      <c r="G136" s="5">
        <v>0.38881944444444444</v>
      </c>
      <c r="H136" s="7" t="s">
        <v>32</v>
      </c>
    </row>
    <row r="137" spans="1:8" x14ac:dyDescent="0.25">
      <c r="A137" s="1">
        <f t="shared" si="2"/>
        <v>132</v>
      </c>
      <c r="B137" s="7">
        <v>3</v>
      </c>
      <c r="C137" s="2">
        <v>40.281461</v>
      </c>
      <c r="D137" s="2">
        <v>15.888966</v>
      </c>
      <c r="E137" s="3">
        <v>45408</v>
      </c>
      <c r="F137" s="6">
        <v>0.38493055555555555</v>
      </c>
      <c r="G137" s="5">
        <v>0.39187499999999997</v>
      </c>
      <c r="H137" s="7" t="s">
        <v>32</v>
      </c>
    </row>
    <row r="138" spans="1:8" x14ac:dyDescent="0.25">
      <c r="A138" s="1">
        <f t="shared" si="2"/>
        <v>133</v>
      </c>
      <c r="B138" s="7">
        <v>3</v>
      </c>
      <c r="C138" s="2">
        <v>40.281565999999998</v>
      </c>
      <c r="D138" s="2">
        <v>15.888913000000001</v>
      </c>
      <c r="E138" s="3">
        <v>45408</v>
      </c>
      <c r="F138" s="6">
        <v>0.38656249999999998</v>
      </c>
      <c r="G138" s="5">
        <v>0.3935069444444444</v>
      </c>
      <c r="H138" s="7" t="s">
        <v>32</v>
      </c>
    </row>
    <row r="139" spans="1:8" x14ac:dyDescent="0.25">
      <c r="A139" s="1">
        <f t="shared" si="2"/>
        <v>134</v>
      </c>
      <c r="B139" s="7">
        <v>2</v>
      </c>
      <c r="C139" s="2">
        <v>40.283253000000002</v>
      </c>
      <c r="D139" s="2">
        <v>15.889113</v>
      </c>
      <c r="E139" s="3">
        <v>45408</v>
      </c>
      <c r="F139" s="6">
        <v>0.38699074074074075</v>
      </c>
      <c r="G139" s="5">
        <v>0.39393518518518517</v>
      </c>
      <c r="H139" s="7" t="s">
        <v>32</v>
      </c>
    </row>
    <row r="140" spans="1:8" x14ac:dyDescent="0.25">
      <c r="A140" s="1">
        <f t="shared" si="2"/>
        <v>135</v>
      </c>
      <c r="B140" s="7">
        <v>3</v>
      </c>
      <c r="C140" s="2">
        <v>40.281531999999999</v>
      </c>
      <c r="D140" s="2">
        <v>15.888961999999999</v>
      </c>
      <c r="E140" s="3">
        <v>45408</v>
      </c>
      <c r="F140" s="6">
        <v>0.38711805555555556</v>
      </c>
      <c r="G140" s="5">
        <v>0.38721064814814815</v>
      </c>
      <c r="H140" s="7" t="s">
        <v>32</v>
      </c>
    </row>
    <row r="141" spans="1:8" x14ac:dyDescent="0.25">
      <c r="A141" s="1">
        <f t="shared" si="2"/>
        <v>136</v>
      </c>
      <c r="B141" s="7">
        <v>3</v>
      </c>
      <c r="C141" s="2">
        <v>40.281531999999999</v>
      </c>
      <c r="D141" s="2">
        <v>15.888961999999999</v>
      </c>
      <c r="E141" s="3">
        <v>45408</v>
      </c>
      <c r="F141" s="6">
        <v>0.38739583333333333</v>
      </c>
      <c r="G141" s="5">
        <v>0.38748842592592592</v>
      </c>
      <c r="H141" s="7" t="s">
        <v>32</v>
      </c>
    </row>
    <row r="142" spans="1:8" x14ac:dyDescent="0.25">
      <c r="A142" s="1">
        <f t="shared" si="2"/>
        <v>137</v>
      </c>
      <c r="B142" s="7">
        <v>3</v>
      </c>
      <c r="C142" s="2">
        <v>40.281469000000001</v>
      </c>
      <c r="D142" s="2">
        <v>15.890869</v>
      </c>
      <c r="E142" s="3">
        <v>45408</v>
      </c>
      <c r="F142" s="6">
        <v>0.38873842592592595</v>
      </c>
      <c r="G142" s="5">
        <v>0.39568287037037037</v>
      </c>
      <c r="H142" s="7" t="s">
        <v>32</v>
      </c>
    </row>
    <row r="143" spans="1:8" x14ac:dyDescent="0.25">
      <c r="A143" s="1">
        <f t="shared" si="2"/>
        <v>138</v>
      </c>
      <c r="B143" s="7">
        <v>2</v>
      </c>
      <c r="C143" s="2">
        <v>40.281446000000003</v>
      </c>
      <c r="D143" s="2">
        <v>15.888928999999999</v>
      </c>
      <c r="E143" s="3">
        <v>45408</v>
      </c>
      <c r="F143" s="6">
        <v>0.38878472222222221</v>
      </c>
      <c r="G143" s="5">
        <v>0.39572916666666669</v>
      </c>
      <c r="H143" s="7" t="s">
        <v>32</v>
      </c>
    </row>
    <row r="144" spans="1:8" x14ac:dyDescent="0.25">
      <c r="A144" s="1">
        <f t="shared" si="2"/>
        <v>139</v>
      </c>
      <c r="B144" s="7">
        <v>2</v>
      </c>
      <c r="C144" s="2">
        <v>40.281461</v>
      </c>
      <c r="D144" s="2">
        <v>15.888966</v>
      </c>
      <c r="E144" s="3">
        <v>45408</v>
      </c>
      <c r="F144" s="6">
        <v>0.38918981481481479</v>
      </c>
      <c r="G144" s="5">
        <v>0.39613425925925921</v>
      </c>
      <c r="H144" s="7" t="s">
        <v>32</v>
      </c>
    </row>
    <row r="145" spans="1:8" x14ac:dyDescent="0.25">
      <c r="A145" s="1">
        <f t="shared" si="2"/>
        <v>140</v>
      </c>
      <c r="B145" s="7">
        <v>2</v>
      </c>
      <c r="C145" s="2">
        <v>40.284069000000002</v>
      </c>
      <c r="D145" s="2">
        <v>15.889234</v>
      </c>
      <c r="E145" s="3">
        <v>45408</v>
      </c>
      <c r="F145" s="6">
        <v>0.38929398148148148</v>
      </c>
      <c r="G145" s="5">
        <v>0.39623842592592595</v>
      </c>
      <c r="H145" s="7" t="s">
        <v>32</v>
      </c>
    </row>
    <row r="146" spans="1:8" x14ac:dyDescent="0.25">
      <c r="A146" s="1">
        <f t="shared" si="2"/>
        <v>141</v>
      </c>
      <c r="B146" s="7">
        <v>3</v>
      </c>
      <c r="C146" s="2">
        <v>40.284070999999997</v>
      </c>
      <c r="D146" s="2">
        <v>1.5891379999999999</v>
      </c>
      <c r="E146" s="3">
        <v>45408</v>
      </c>
      <c r="F146" s="6">
        <v>0.38939814814814816</v>
      </c>
      <c r="G146" s="5">
        <v>0.39634259259259258</v>
      </c>
      <c r="H146" s="7" t="s">
        <v>32</v>
      </c>
    </row>
    <row r="147" spans="1:8" x14ac:dyDescent="0.25">
      <c r="A147" s="1">
        <f t="shared" si="2"/>
        <v>142</v>
      </c>
      <c r="B147" s="7">
        <v>3</v>
      </c>
      <c r="C147" s="2">
        <v>40.280259000000001</v>
      </c>
      <c r="D147" s="2">
        <v>15.889008</v>
      </c>
      <c r="E147" s="3">
        <v>45408</v>
      </c>
      <c r="F147" s="6">
        <v>0.3909259259259259</v>
      </c>
      <c r="G147" s="5">
        <v>0.39787037037037037</v>
      </c>
      <c r="H147" s="7" t="s">
        <v>32</v>
      </c>
    </row>
    <row r="148" spans="1:8" x14ac:dyDescent="0.25">
      <c r="A148" s="1">
        <f t="shared" si="2"/>
        <v>143</v>
      </c>
      <c r="B148" s="7">
        <v>3</v>
      </c>
      <c r="C148" s="2">
        <v>40.286963999999998</v>
      </c>
      <c r="D148" s="2">
        <v>15.893993</v>
      </c>
      <c r="E148" s="3">
        <v>45408</v>
      </c>
      <c r="F148" s="6">
        <v>0.39614583333333336</v>
      </c>
      <c r="G148" s="5">
        <v>0.40309027777777778</v>
      </c>
      <c r="H148" s="7" t="s">
        <v>32</v>
      </c>
    </row>
    <row r="149" spans="1:8" x14ac:dyDescent="0.25">
      <c r="A149" s="1">
        <f t="shared" si="2"/>
        <v>144</v>
      </c>
      <c r="B149" s="7">
        <v>2</v>
      </c>
      <c r="C149" s="2">
        <v>40.281466999999999</v>
      </c>
      <c r="D149" s="2">
        <v>15.888937</v>
      </c>
      <c r="E149" s="3">
        <v>45408</v>
      </c>
      <c r="F149" s="6">
        <v>0.39680555555555558</v>
      </c>
      <c r="G149" s="5">
        <v>0.40375</v>
      </c>
      <c r="H149" s="7" t="s">
        <v>32</v>
      </c>
    </row>
    <row r="150" spans="1:8" x14ac:dyDescent="0.25">
      <c r="A150" s="1">
        <f t="shared" si="2"/>
        <v>145</v>
      </c>
      <c r="B150" s="7">
        <v>3</v>
      </c>
      <c r="C150" s="2">
        <v>40.281466999999999</v>
      </c>
      <c r="D150" s="2">
        <v>15.888937</v>
      </c>
      <c r="E150" s="3">
        <v>45408</v>
      </c>
      <c r="F150" s="6">
        <v>0.39724537037037039</v>
      </c>
      <c r="G150" s="5">
        <v>0.40418981481481481</v>
      </c>
      <c r="H150" s="7" t="s">
        <v>32</v>
      </c>
    </row>
    <row r="151" spans="1:8" x14ac:dyDescent="0.25">
      <c r="A151" s="1">
        <f t="shared" si="2"/>
        <v>146</v>
      </c>
      <c r="B151" s="7">
        <v>2</v>
      </c>
      <c r="C151" s="2">
        <v>40.288069999999998</v>
      </c>
      <c r="D151" s="2">
        <v>15.893853999999999</v>
      </c>
      <c r="E151" s="3">
        <v>45408</v>
      </c>
      <c r="F151" s="6">
        <v>0.39748842592592593</v>
      </c>
      <c r="G151" s="5">
        <v>0.40443287037037035</v>
      </c>
      <c r="H151" s="7" t="s">
        <v>32</v>
      </c>
    </row>
    <row r="152" spans="1:8" x14ac:dyDescent="0.25">
      <c r="A152" s="1">
        <f t="shared" si="2"/>
        <v>147</v>
      </c>
      <c r="B152" s="7">
        <v>2</v>
      </c>
      <c r="C152" s="2">
        <v>40.287967000000002</v>
      </c>
      <c r="D152" s="2">
        <v>15.892497000000001</v>
      </c>
      <c r="E152" s="3">
        <v>45408</v>
      </c>
      <c r="F152" s="6">
        <v>0.39946759259259257</v>
      </c>
      <c r="G152" s="5">
        <v>0.40641203703703704</v>
      </c>
      <c r="H152" s="7" t="s">
        <v>32</v>
      </c>
    </row>
    <row r="153" spans="1:8" x14ac:dyDescent="0.25">
      <c r="A153" s="1">
        <f t="shared" si="2"/>
        <v>148</v>
      </c>
      <c r="B153" s="7">
        <v>3</v>
      </c>
      <c r="C153" s="2">
        <v>40.284439999999996</v>
      </c>
      <c r="D153" s="2">
        <v>15.889893000000001</v>
      </c>
      <c r="E153" s="3">
        <v>45408</v>
      </c>
      <c r="F153" s="6">
        <v>0.41310185185185189</v>
      </c>
      <c r="G153" s="5">
        <v>0.42004629629629631</v>
      </c>
      <c r="H153" s="7" t="s">
        <v>32</v>
      </c>
    </row>
    <row r="154" spans="1:8" x14ac:dyDescent="0.25">
      <c r="A154" s="1">
        <f t="shared" si="2"/>
        <v>149</v>
      </c>
      <c r="B154" s="7">
        <v>3</v>
      </c>
      <c r="C154" s="2">
        <v>40.280115000000002</v>
      </c>
      <c r="D154" s="2">
        <v>15.886654999999999</v>
      </c>
      <c r="E154" s="3">
        <v>45408</v>
      </c>
      <c r="F154" s="6">
        <v>0.41974537037037035</v>
      </c>
      <c r="G154" s="5">
        <v>0.42668981481481483</v>
      </c>
      <c r="H154" s="7" t="s">
        <v>32</v>
      </c>
    </row>
    <row r="155" spans="1:8" x14ac:dyDescent="0.25">
      <c r="A155" s="1">
        <f t="shared" si="2"/>
        <v>150</v>
      </c>
      <c r="B155" s="7">
        <v>2</v>
      </c>
      <c r="C155" s="2">
        <v>40.281559999999999</v>
      </c>
      <c r="D155" s="2">
        <v>15.888941000000001</v>
      </c>
      <c r="E155" s="3">
        <v>45408</v>
      </c>
      <c r="F155" s="6">
        <v>0.42011574074074076</v>
      </c>
      <c r="G155" s="5">
        <v>0.42706018518518518</v>
      </c>
      <c r="H155" s="7" t="s">
        <v>32</v>
      </c>
    </row>
    <row r="156" spans="1:8" x14ac:dyDescent="0.25">
      <c r="A156" s="1">
        <f t="shared" si="2"/>
        <v>151</v>
      </c>
      <c r="B156" s="7">
        <v>3</v>
      </c>
      <c r="C156" s="2">
        <v>40.286078000000003</v>
      </c>
      <c r="D156" s="2">
        <v>15.890105999999999</v>
      </c>
      <c r="E156" s="3">
        <v>45408</v>
      </c>
      <c r="F156" s="6">
        <v>0.42123842592592592</v>
      </c>
      <c r="G156" s="5">
        <v>0.42127314814814815</v>
      </c>
      <c r="H156" s="7" t="s">
        <v>32</v>
      </c>
    </row>
    <row r="157" spans="1:8" x14ac:dyDescent="0.25">
      <c r="A157" s="1">
        <f t="shared" si="2"/>
        <v>152</v>
      </c>
      <c r="B157" s="7">
        <v>3</v>
      </c>
      <c r="C157" s="2">
        <v>40.281647</v>
      </c>
      <c r="D157" s="2">
        <v>15.888973999999999</v>
      </c>
      <c r="E157" s="3">
        <v>45408</v>
      </c>
      <c r="F157" s="6">
        <v>0.42181712962962964</v>
      </c>
      <c r="G157" s="5">
        <v>0.42876157407407406</v>
      </c>
      <c r="H157" s="7" t="s">
        <v>32</v>
      </c>
    </row>
    <row r="158" spans="1:8" x14ac:dyDescent="0.25">
      <c r="A158" s="1">
        <f t="shared" si="2"/>
        <v>153</v>
      </c>
      <c r="B158" s="7">
        <v>2</v>
      </c>
      <c r="C158" s="2">
        <v>40.281424000000001</v>
      </c>
      <c r="D158" s="2">
        <v>15.888921</v>
      </c>
      <c r="E158" s="3">
        <v>45408</v>
      </c>
      <c r="F158" s="6">
        <v>0.42328703703703702</v>
      </c>
      <c r="G158" s="5">
        <v>0.43023148148148144</v>
      </c>
      <c r="H158" s="7" t="s">
        <v>32</v>
      </c>
    </row>
    <row r="159" spans="1:8" x14ac:dyDescent="0.25">
      <c r="A159" s="1">
        <f t="shared" si="2"/>
        <v>154</v>
      </c>
      <c r="B159" s="7">
        <v>2</v>
      </c>
      <c r="C159" s="2">
        <v>40.281517000000001</v>
      </c>
      <c r="D159" s="2">
        <v>15.889139999999999</v>
      </c>
      <c r="E159" s="3">
        <v>45408</v>
      </c>
      <c r="F159" s="6">
        <v>0.42430555555555555</v>
      </c>
      <c r="G159" s="5">
        <v>0.43124999999999997</v>
      </c>
      <c r="H159" s="7" t="s">
        <v>32</v>
      </c>
    </row>
    <row r="160" spans="1:8" x14ac:dyDescent="0.25">
      <c r="A160" s="1">
        <f t="shared" si="2"/>
        <v>155</v>
      </c>
      <c r="B160" s="7">
        <v>2</v>
      </c>
      <c r="C160" s="2">
        <v>40.281461</v>
      </c>
      <c r="D160" s="2">
        <v>15.888966</v>
      </c>
      <c r="E160" s="3">
        <v>45408</v>
      </c>
      <c r="F160" s="6">
        <v>0.42702546296296301</v>
      </c>
      <c r="G160" s="5">
        <v>0.43396990740740743</v>
      </c>
      <c r="H160" s="7" t="s">
        <v>32</v>
      </c>
    </row>
    <row r="161" spans="1:8" x14ac:dyDescent="0.25">
      <c r="A161" s="1">
        <f t="shared" si="2"/>
        <v>156</v>
      </c>
      <c r="B161" s="7">
        <v>3</v>
      </c>
      <c r="C161" s="2">
        <v>40.286003999999998</v>
      </c>
      <c r="D161" s="2">
        <v>15.890231999999999</v>
      </c>
      <c r="E161" s="3">
        <v>45408</v>
      </c>
      <c r="F161" s="6">
        <v>0.43107638888888888</v>
      </c>
      <c r="G161" s="5">
        <v>0.4380208333333333</v>
      </c>
      <c r="H161" s="7" t="s">
        <v>32</v>
      </c>
    </row>
    <row r="162" spans="1:8" x14ac:dyDescent="0.25">
      <c r="A162" s="1">
        <f t="shared" si="2"/>
        <v>157</v>
      </c>
      <c r="B162" s="7">
        <v>2</v>
      </c>
      <c r="C162" s="2">
        <v>40.284455999999999</v>
      </c>
      <c r="D162" s="2">
        <v>15.88993</v>
      </c>
      <c r="E162" s="3">
        <v>45408</v>
      </c>
      <c r="F162" s="6">
        <v>0.58204861111111106</v>
      </c>
      <c r="G162" s="5">
        <v>0.5821412037037037</v>
      </c>
      <c r="H162" s="7" t="s">
        <v>32</v>
      </c>
    </row>
    <row r="163" spans="1:8" x14ac:dyDescent="0.25">
      <c r="A163" s="1">
        <f t="shared" si="2"/>
        <v>158</v>
      </c>
      <c r="B163" s="7">
        <v>2</v>
      </c>
      <c r="C163" s="2">
        <v>40.284686999999998</v>
      </c>
      <c r="D163" s="2">
        <v>15.889618</v>
      </c>
      <c r="E163" s="3">
        <v>45408</v>
      </c>
      <c r="F163" s="6">
        <v>0.58826388888888892</v>
      </c>
      <c r="G163" s="5">
        <v>0.59520833333333334</v>
      </c>
      <c r="H163" s="7" t="s">
        <v>8</v>
      </c>
    </row>
    <row r="164" spans="1:8" x14ac:dyDescent="0.25">
      <c r="A164" s="1">
        <f t="shared" si="2"/>
        <v>159</v>
      </c>
      <c r="B164" s="7">
        <v>3</v>
      </c>
      <c r="C164" s="2">
        <v>40.284751999999997</v>
      </c>
      <c r="D164" s="2">
        <v>15.889642</v>
      </c>
      <c r="E164" s="3">
        <v>45408</v>
      </c>
      <c r="F164" s="6">
        <v>0.59375</v>
      </c>
      <c r="G164" s="5">
        <v>0.59402777777777771</v>
      </c>
      <c r="H164" s="7" t="s">
        <v>32</v>
      </c>
    </row>
    <row r="165" spans="1:8" x14ac:dyDescent="0.25">
      <c r="A165" s="1">
        <f t="shared" si="2"/>
        <v>160</v>
      </c>
      <c r="B165" s="7">
        <v>1</v>
      </c>
      <c r="C165" s="2">
        <v>40.288010999999997</v>
      </c>
      <c r="D165" s="2">
        <v>15.892299</v>
      </c>
      <c r="E165" s="3">
        <v>45408</v>
      </c>
      <c r="F165" s="6">
        <v>0.61621527777777774</v>
      </c>
      <c r="G165" s="5">
        <v>0.62315972222222216</v>
      </c>
      <c r="H165" s="7" t="s">
        <v>32</v>
      </c>
    </row>
    <row r="166" spans="1:8" x14ac:dyDescent="0.25">
      <c r="A166" s="1">
        <f t="shared" si="2"/>
        <v>161</v>
      </c>
      <c r="B166" s="7">
        <v>3</v>
      </c>
      <c r="C166" s="2">
        <v>40.28492</v>
      </c>
      <c r="D166" s="2">
        <v>15.894793999999999</v>
      </c>
      <c r="E166" s="3">
        <v>45411</v>
      </c>
      <c r="F166" s="6">
        <v>0.3192592592592593</v>
      </c>
      <c r="G166" s="5">
        <v>0.32620370370370372</v>
      </c>
      <c r="H166" s="7" t="s">
        <v>32</v>
      </c>
    </row>
    <row r="167" spans="1:8" x14ac:dyDescent="0.25">
      <c r="A167" s="1">
        <f t="shared" si="2"/>
        <v>162</v>
      </c>
      <c r="B167" s="7">
        <v>2</v>
      </c>
      <c r="C167" s="2">
        <v>40.283782000000002</v>
      </c>
      <c r="D167" s="2">
        <v>15.890230000000001</v>
      </c>
      <c r="E167" s="3">
        <v>45411</v>
      </c>
      <c r="F167" s="6">
        <v>0.32159722222222226</v>
      </c>
      <c r="G167" s="5">
        <v>0.32201388888888888</v>
      </c>
      <c r="H167" s="7" t="s">
        <v>9</v>
      </c>
    </row>
    <row r="168" spans="1:8" x14ac:dyDescent="0.25">
      <c r="A168" s="1">
        <f t="shared" si="2"/>
        <v>163</v>
      </c>
      <c r="B168" s="7">
        <v>3</v>
      </c>
      <c r="C168" s="2">
        <v>40.286431999999998</v>
      </c>
      <c r="D168" s="2">
        <v>15.892568000000001</v>
      </c>
      <c r="E168" s="3">
        <v>45411</v>
      </c>
      <c r="F168" s="6">
        <v>0.3218287037037037</v>
      </c>
      <c r="G168" s="5">
        <v>0.32214120370370369</v>
      </c>
      <c r="H168" s="7" t="s">
        <v>32</v>
      </c>
    </row>
    <row r="169" spans="1:8" x14ac:dyDescent="0.25">
      <c r="A169" s="1">
        <f t="shared" si="2"/>
        <v>164</v>
      </c>
      <c r="B169" s="7">
        <v>2</v>
      </c>
      <c r="C169" s="2">
        <v>40.287767000000002</v>
      </c>
      <c r="D169" s="2">
        <v>15.892668</v>
      </c>
      <c r="E169" s="3">
        <v>45411</v>
      </c>
      <c r="F169" s="6">
        <v>0.32208333333333333</v>
      </c>
      <c r="G169" s="5">
        <v>0.32218750000000002</v>
      </c>
      <c r="H169" s="7" t="s">
        <v>32</v>
      </c>
    </row>
    <row r="170" spans="1:8" x14ac:dyDescent="0.25">
      <c r="A170" s="1">
        <f t="shared" si="2"/>
        <v>165</v>
      </c>
      <c r="B170" s="7">
        <v>3</v>
      </c>
      <c r="C170" s="2">
        <v>40.285936999999997</v>
      </c>
      <c r="D170" s="2">
        <v>15.891617</v>
      </c>
      <c r="E170" s="3">
        <v>45411</v>
      </c>
      <c r="F170" s="6">
        <v>0.33243055555555556</v>
      </c>
      <c r="G170" s="5">
        <v>0.33247685185185188</v>
      </c>
      <c r="H170" s="7" t="s">
        <v>32</v>
      </c>
    </row>
    <row r="171" spans="1:8" x14ac:dyDescent="0.25">
      <c r="A171" s="1">
        <f t="shared" si="2"/>
        <v>166</v>
      </c>
      <c r="B171" s="7">
        <v>1</v>
      </c>
      <c r="C171" s="2">
        <v>40.282887000000002</v>
      </c>
      <c r="D171" s="2">
        <v>15.887567000000001</v>
      </c>
      <c r="E171" s="3">
        <v>45411</v>
      </c>
      <c r="F171" s="6">
        <v>0.33399305555555553</v>
      </c>
      <c r="G171" s="5">
        <v>0.33405092592592589</v>
      </c>
      <c r="H171" s="7" t="s">
        <v>32</v>
      </c>
    </row>
    <row r="172" spans="1:8" x14ac:dyDescent="0.25">
      <c r="A172" s="1">
        <f t="shared" si="2"/>
        <v>167</v>
      </c>
      <c r="B172" s="7">
        <v>2</v>
      </c>
      <c r="C172" s="2">
        <v>40.283853000000001</v>
      </c>
      <c r="D172" s="2">
        <v>15.890226</v>
      </c>
      <c r="E172" s="3">
        <v>45411</v>
      </c>
      <c r="F172" s="6">
        <v>0.33561342592592597</v>
      </c>
      <c r="G172" s="5">
        <v>0.3362384259259259</v>
      </c>
      <c r="H172" s="7" t="s">
        <v>10</v>
      </c>
    </row>
    <row r="173" spans="1:8" x14ac:dyDescent="0.25">
      <c r="A173" s="1">
        <f t="shared" si="2"/>
        <v>168</v>
      </c>
      <c r="B173" s="7">
        <v>2</v>
      </c>
      <c r="C173" s="2">
        <v>40.282617000000002</v>
      </c>
      <c r="D173" s="2">
        <v>15.889029000000001</v>
      </c>
      <c r="E173" s="3">
        <v>45411</v>
      </c>
      <c r="F173" s="6">
        <v>0.33934027777777781</v>
      </c>
      <c r="G173" s="5">
        <v>0.3395023148148148</v>
      </c>
      <c r="H173" s="7" t="s">
        <v>32</v>
      </c>
    </row>
    <row r="174" spans="1:8" x14ac:dyDescent="0.25">
      <c r="A174" s="1">
        <f t="shared" si="2"/>
        <v>169</v>
      </c>
      <c r="B174" s="7">
        <v>3</v>
      </c>
      <c r="C174" s="2">
        <v>40.287598000000003</v>
      </c>
      <c r="D174" s="2">
        <v>15.89377</v>
      </c>
      <c r="E174" s="3">
        <v>45411</v>
      </c>
      <c r="F174" s="6">
        <v>0.34381944444444446</v>
      </c>
      <c r="G174" s="5">
        <v>0.34388888888888891</v>
      </c>
      <c r="H174" s="7" t="s">
        <v>32</v>
      </c>
    </row>
    <row r="175" spans="1:8" x14ac:dyDescent="0.25">
      <c r="A175" s="1">
        <f t="shared" si="2"/>
        <v>170</v>
      </c>
      <c r="B175" s="7">
        <v>3</v>
      </c>
      <c r="C175" s="2">
        <v>40.287598000000003</v>
      </c>
      <c r="D175" s="2">
        <v>15.89377</v>
      </c>
      <c r="E175" s="3">
        <v>45411</v>
      </c>
      <c r="F175" s="6">
        <v>0.34414351851851849</v>
      </c>
      <c r="G175" s="5">
        <v>0.34418981481481481</v>
      </c>
      <c r="H175" s="7" t="s">
        <v>32</v>
      </c>
    </row>
    <row r="176" spans="1:8" x14ac:dyDescent="0.25">
      <c r="A176" s="1">
        <f t="shared" si="2"/>
        <v>171</v>
      </c>
      <c r="B176" s="7">
        <v>3</v>
      </c>
      <c r="C176" s="2">
        <v>4.0283860000000002</v>
      </c>
      <c r="D176" s="2">
        <v>15.890198</v>
      </c>
      <c r="E176" s="3">
        <v>45411</v>
      </c>
      <c r="F176" s="6">
        <v>0.34812500000000002</v>
      </c>
      <c r="G176" s="5">
        <v>0.34818287037037038</v>
      </c>
      <c r="H176" s="7" t="s">
        <v>32</v>
      </c>
    </row>
    <row r="177" spans="1:8" x14ac:dyDescent="0.25">
      <c r="A177" s="1">
        <f t="shared" si="2"/>
        <v>172</v>
      </c>
      <c r="B177" s="7">
        <v>3</v>
      </c>
      <c r="C177" s="2">
        <v>40.285767</v>
      </c>
      <c r="D177" s="2">
        <v>15.892075</v>
      </c>
      <c r="E177" s="3">
        <v>45411</v>
      </c>
      <c r="F177" s="6">
        <v>0.35195601851851849</v>
      </c>
      <c r="G177" s="5">
        <v>0.35890046296296302</v>
      </c>
      <c r="H177" s="7" t="s">
        <v>11</v>
      </c>
    </row>
    <row r="178" spans="1:8" x14ac:dyDescent="0.25">
      <c r="A178" s="1">
        <f t="shared" si="2"/>
        <v>173</v>
      </c>
      <c r="B178" s="7">
        <v>3</v>
      </c>
      <c r="C178" s="2">
        <v>40.275461999999997</v>
      </c>
      <c r="D178" s="2">
        <v>15.899571</v>
      </c>
      <c r="E178" s="3">
        <v>45411</v>
      </c>
      <c r="F178" s="6">
        <v>0.3523148148148148</v>
      </c>
      <c r="G178" s="5">
        <v>0.35925925925925922</v>
      </c>
      <c r="H178" s="7" t="s">
        <v>32</v>
      </c>
    </row>
    <row r="179" spans="1:8" x14ac:dyDescent="0.25">
      <c r="A179" s="1">
        <f t="shared" si="2"/>
        <v>174</v>
      </c>
      <c r="B179" s="7">
        <v>3</v>
      </c>
      <c r="C179" s="2">
        <v>40.281440000000003</v>
      </c>
      <c r="D179" s="2">
        <v>15.888958000000001</v>
      </c>
      <c r="E179" s="3">
        <v>45411</v>
      </c>
      <c r="F179" s="6">
        <v>0.35288194444444443</v>
      </c>
      <c r="G179" s="5">
        <v>0.3598263888888889</v>
      </c>
      <c r="H179" s="7" t="s">
        <v>32</v>
      </c>
    </row>
    <row r="180" spans="1:8" x14ac:dyDescent="0.25">
      <c r="A180" s="1">
        <f t="shared" si="2"/>
        <v>175</v>
      </c>
      <c r="B180" s="7">
        <v>2</v>
      </c>
      <c r="C180" s="2">
        <v>40.281424000000001</v>
      </c>
      <c r="D180" s="2">
        <v>15.888921</v>
      </c>
      <c r="E180" s="3">
        <v>45411</v>
      </c>
      <c r="F180" s="6">
        <v>0.35291666666666671</v>
      </c>
      <c r="G180" s="5">
        <v>0.35986111111111113</v>
      </c>
      <c r="H180" s="7" t="s">
        <v>32</v>
      </c>
    </row>
    <row r="181" spans="1:8" x14ac:dyDescent="0.25">
      <c r="A181" s="1">
        <f t="shared" si="2"/>
        <v>176</v>
      </c>
      <c r="B181" s="7">
        <v>3</v>
      </c>
      <c r="C181" s="2">
        <v>40.282088000000002</v>
      </c>
      <c r="D181" s="2">
        <v>15.888771</v>
      </c>
      <c r="E181" s="3">
        <v>45411</v>
      </c>
      <c r="F181" s="6">
        <v>0.35326388888888888</v>
      </c>
      <c r="G181" s="5">
        <v>0.3602083333333333</v>
      </c>
      <c r="H181" s="7" t="s">
        <v>32</v>
      </c>
    </row>
    <row r="182" spans="1:8" x14ac:dyDescent="0.25">
      <c r="A182" s="1">
        <f t="shared" si="2"/>
        <v>177</v>
      </c>
      <c r="B182" s="7">
        <v>2</v>
      </c>
      <c r="C182" s="2">
        <v>40.281466999999999</v>
      </c>
      <c r="D182" s="2">
        <v>15.888937</v>
      </c>
      <c r="E182" s="3">
        <v>45411</v>
      </c>
      <c r="F182" s="6">
        <v>0.35356481481481478</v>
      </c>
      <c r="G182" s="5">
        <v>0.36050925925925931</v>
      </c>
      <c r="H182" s="7" t="s">
        <v>32</v>
      </c>
    </row>
    <row r="183" spans="1:8" x14ac:dyDescent="0.25">
      <c r="A183" s="1">
        <f t="shared" si="2"/>
        <v>178</v>
      </c>
      <c r="B183" s="7">
        <v>3</v>
      </c>
      <c r="C183" s="2">
        <v>40.285941999999999</v>
      </c>
      <c r="D183" s="2">
        <v>1.589073</v>
      </c>
      <c r="E183" s="3">
        <v>45411</v>
      </c>
      <c r="F183" s="6">
        <v>0.35358796296296297</v>
      </c>
      <c r="G183" s="5">
        <v>0.35363425925925923</v>
      </c>
      <c r="H183" s="7" t="s">
        <v>32</v>
      </c>
    </row>
    <row r="184" spans="1:8" x14ac:dyDescent="0.25">
      <c r="A184" s="1">
        <f t="shared" si="2"/>
        <v>179</v>
      </c>
      <c r="B184" s="7">
        <v>3</v>
      </c>
      <c r="C184" s="2">
        <v>40.281461</v>
      </c>
      <c r="D184" s="2">
        <v>15.888966</v>
      </c>
      <c r="E184" s="3">
        <v>45411</v>
      </c>
      <c r="F184" s="6">
        <v>0.35362268518518519</v>
      </c>
      <c r="G184" s="5">
        <v>0.36056712962962961</v>
      </c>
      <c r="H184" s="7" t="s">
        <v>32</v>
      </c>
    </row>
    <row r="185" spans="1:8" x14ac:dyDescent="0.25">
      <c r="A185" s="1">
        <f t="shared" si="2"/>
        <v>180</v>
      </c>
      <c r="B185" s="7">
        <v>3</v>
      </c>
      <c r="C185" s="2">
        <v>40.280757000000001</v>
      </c>
      <c r="D185" s="2">
        <v>15.888979000000001</v>
      </c>
      <c r="E185" s="3">
        <v>45411</v>
      </c>
      <c r="F185" s="6">
        <v>0.35392361111111109</v>
      </c>
      <c r="G185" s="5">
        <v>0.36086805555555551</v>
      </c>
      <c r="H185" s="7" t="s">
        <v>32</v>
      </c>
    </row>
    <row r="186" spans="1:8" x14ac:dyDescent="0.25">
      <c r="A186" s="1">
        <f t="shared" si="2"/>
        <v>181</v>
      </c>
      <c r="B186" s="7">
        <v>3</v>
      </c>
      <c r="C186" s="2">
        <v>40.281466999999999</v>
      </c>
      <c r="D186" s="2">
        <v>15.888937</v>
      </c>
      <c r="E186" s="3">
        <v>45411</v>
      </c>
      <c r="F186" s="6">
        <v>0.35796296296296298</v>
      </c>
      <c r="G186" s="5">
        <v>0.3649074074074074</v>
      </c>
      <c r="H186" s="7" t="s">
        <v>32</v>
      </c>
    </row>
    <row r="187" spans="1:8" x14ac:dyDescent="0.25">
      <c r="A187" s="1">
        <f t="shared" si="2"/>
        <v>182</v>
      </c>
      <c r="B187" s="7">
        <v>2</v>
      </c>
      <c r="C187" s="2">
        <v>40.284925000000001</v>
      </c>
      <c r="D187" s="2">
        <v>15.889707</v>
      </c>
      <c r="E187" s="3">
        <v>45411</v>
      </c>
      <c r="F187" s="6">
        <v>0.36704861111111109</v>
      </c>
      <c r="G187" s="5">
        <v>0.36737268518518523</v>
      </c>
      <c r="H187" s="7" t="s">
        <v>32</v>
      </c>
    </row>
    <row r="188" spans="1:8" x14ac:dyDescent="0.25">
      <c r="A188" s="1">
        <f t="shared" si="2"/>
        <v>183</v>
      </c>
      <c r="B188" s="7">
        <v>2</v>
      </c>
      <c r="C188" s="2">
        <v>40.281537999999998</v>
      </c>
      <c r="D188" s="2">
        <v>15.888933</v>
      </c>
      <c r="E188" s="3">
        <v>45411</v>
      </c>
      <c r="F188" s="6">
        <v>0.37329861111111112</v>
      </c>
      <c r="G188" s="5">
        <v>0.38024305555555554</v>
      </c>
      <c r="H188" s="7" t="s">
        <v>32</v>
      </c>
    </row>
    <row r="189" spans="1:8" x14ac:dyDescent="0.25">
      <c r="A189" s="1">
        <f t="shared" si="2"/>
        <v>184</v>
      </c>
      <c r="B189" s="7">
        <v>3</v>
      </c>
      <c r="C189" s="2">
        <v>40.283869000000003</v>
      </c>
      <c r="D189" s="2">
        <v>15.889832999999999</v>
      </c>
      <c r="E189" s="3">
        <v>45411</v>
      </c>
      <c r="F189" s="6">
        <v>0.37452546296296302</v>
      </c>
      <c r="G189" s="5">
        <v>0.38146990740740744</v>
      </c>
      <c r="H189" s="7" t="s">
        <v>32</v>
      </c>
    </row>
    <row r="190" spans="1:8" x14ac:dyDescent="0.25">
      <c r="A190" s="1">
        <f t="shared" si="2"/>
        <v>185</v>
      </c>
      <c r="B190" s="7">
        <v>3</v>
      </c>
      <c r="C190" s="2">
        <v>40.281548000000001</v>
      </c>
      <c r="D190" s="2">
        <v>15.889213</v>
      </c>
      <c r="E190" s="3">
        <v>45411</v>
      </c>
      <c r="F190" s="6">
        <v>0.3747800925925926</v>
      </c>
      <c r="G190" s="5">
        <v>0.37491898148148151</v>
      </c>
      <c r="H190" s="7" t="s">
        <v>32</v>
      </c>
    </row>
    <row r="191" spans="1:8" x14ac:dyDescent="0.25">
      <c r="A191" s="1">
        <f t="shared" si="2"/>
        <v>186</v>
      </c>
      <c r="B191" s="7">
        <v>2</v>
      </c>
      <c r="C191" s="2">
        <v>40.283897000000003</v>
      </c>
      <c r="D191" s="2">
        <v>15.890242000000001</v>
      </c>
      <c r="E191" s="3">
        <v>45411</v>
      </c>
      <c r="F191" s="6">
        <v>0.37818287037037041</v>
      </c>
      <c r="G191" s="5">
        <v>0.37923611111111111</v>
      </c>
      <c r="H191" s="7" t="s">
        <v>32</v>
      </c>
    </row>
    <row r="192" spans="1:8" x14ac:dyDescent="0.25">
      <c r="A192" s="1">
        <f t="shared" si="2"/>
        <v>187</v>
      </c>
      <c r="B192" s="7">
        <v>3</v>
      </c>
      <c r="C192" s="2">
        <v>40.281466999999999</v>
      </c>
      <c r="D192" s="2">
        <v>15.888937</v>
      </c>
      <c r="E192" s="3">
        <v>45411</v>
      </c>
      <c r="F192" s="6">
        <v>0.3819791666666667</v>
      </c>
      <c r="G192" s="5">
        <v>0.38892361111111112</v>
      </c>
      <c r="H192" s="7" t="s">
        <v>32</v>
      </c>
    </row>
    <row r="193" spans="1:8" x14ac:dyDescent="0.25">
      <c r="A193" s="1">
        <f t="shared" si="2"/>
        <v>188</v>
      </c>
      <c r="B193" s="7">
        <v>2</v>
      </c>
      <c r="C193" s="2">
        <v>40.270269999999996</v>
      </c>
      <c r="D193" s="2">
        <v>15.912589000000001</v>
      </c>
      <c r="E193" s="3">
        <v>45411</v>
      </c>
      <c r="F193" s="6">
        <v>0.38273148148148151</v>
      </c>
      <c r="G193" s="5">
        <v>0.38967592592592593</v>
      </c>
      <c r="H193" s="7" t="s">
        <v>32</v>
      </c>
    </row>
    <row r="194" spans="1:8" x14ac:dyDescent="0.25">
      <c r="A194" s="1">
        <f t="shared" si="2"/>
        <v>189</v>
      </c>
      <c r="B194" s="7">
        <v>3</v>
      </c>
      <c r="C194" s="2">
        <v>40.280040999999997</v>
      </c>
      <c r="D194" s="2">
        <v>15.890980000000001</v>
      </c>
      <c r="E194" s="3">
        <v>45411</v>
      </c>
      <c r="F194" s="6">
        <v>0.38496527777777773</v>
      </c>
      <c r="G194" s="5">
        <v>0.39190972222222226</v>
      </c>
      <c r="H194" s="7" t="s">
        <v>32</v>
      </c>
    </row>
    <row r="195" spans="1:8" x14ac:dyDescent="0.25">
      <c r="A195" s="1">
        <f t="shared" si="2"/>
        <v>190</v>
      </c>
      <c r="B195" s="7">
        <v>3</v>
      </c>
      <c r="C195" s="2">
        <v>40.282893999999999</v>
      </c>
      <c r="D195" s="2">
        <v>15.887537999999999</v>
      </c>
      <c r="E195" s="3">
        <v>45411</v>
      </c>
      <c r="F195" s="6">
        <v>0.3866087962962963</v>
      </c>
      <c r="G195" s="5">
        <v>0.38666666666666666</v>
      </c>
      <c r="H195" s="7" t="s">
        <v>32</v>
      </c>
    </row>
    <row r="196" spans="1:8" x14ac:dyDescent="0.25">
      <c r="A196" s="1">
        <f t="shared" si="2"/>
        <v>191</v>
      </c>
      <c r="B196" s="7">
        <v>3</v>
      </c>
      <c r="C196" s="2">
        <v>40.281461</v>
      </c>
      <c r="D196" s="2">
        <v>15.888966</v>
      </c>
      <c r="E196" s="3">
        <v>45411</v>
      </c>
      <c r="F196" s="6">
        <v>0.39052083333333337</v>
      </c>
      <c r="G196" s="5">
        <v>0.39746527777777779</v>
      </c>
      <c r="H196" s="7" t="s">
        <v>32</v>
      </c>
    </row>
    <row r="197" spans="1:8" x14ac:dyDescent="0.25">
      <c r="A197" s="1">
        <f t="shared" si="2"/>
        <v>192</v>
      </c>
      <c r="B197" s="7">
        <v>2</v>
      </c>
      <c r="C197" s="2">
        <v>40.280956000000003</v>
      </c>
      <c r="D197" s="2">
        <v>15.886877</v>
      </c>
      <c r="E197" s="3">
        <v>45411</v>
      </c>
      <c r="F197" s="6">
        <v>0.39443287037037034</v>
      </c>
      <c r="G197" s="5">
        <v>0.3949537037037037</v>
      </c>
      <c r="H197" s="7" t="s">
        <v>32</v>
      </c>
    </row>
    <row r="198" spans="1:8" x14ac:dyDescent="0.25">
      <c r="A198" s="1">
        <f t="shared" si="2"/>
        <v>193</v>
      </c>
      <c r="B198" s="7">
        <v>3</v>
      </c>
      <c r="C198" s="2">
        <v>40.280906999999999</v>
      </c>
      <c r="D198" s="2">
        <v>15.886889</v>
      </c>
      <c r="E198" s="3">
        <v>45411</v>
      </c>
      <c r="F198" s="6">
        <v>0.3946527777777778</v>
      </c>
      <c r="G198" s="5">
        <v>0.39645833333333336</v>
      </c>
      <c r="H198" s="7" t="s">
        <v>12</v>
      </c>
    </row>
    <row r="199" spans="1:8" x14ac:dyDescent="0.25">
      <c r="A199" s="1">
        <f t="shared" si="2"/>
        <v>194</v>
      </c>
      <c r="B199" s="7">
        <v>3</v>
      </c>
      <c r="C199" s="2">
        <v>40.287880000000001</v>
      </c>
      <c r="D199" s="2">
        <v>15.890962</v>
      </c>
      <c r="E199" s="3">
        <v>45411</v>
      </c>
      <c r="F199" s="6">
        <v>0.41601851851851851</v>
      </c>
      <c r="G199" s="5">
        <v>0.42296296296296299</v>
      </c>
      <c r="H199" s="7" t="s">
        <v>32</v>
      </c>
    </row>
    <row r="200" spans="1:8" x14ac:dyDescent="0.25">
      <c r="A200" s="1">
        <f t="shared" ref="A200:A251" si="3">A199+1</f>
        <v>195</v>
      </c>
      <c r="B200" s="1">
        <v>3</v>
      </c>
      <c r="C200" s="2">
        <v>40.288027</v>
      </c>
      <c r="D200" s="2">
        <v>15.894053</v>
      </c>
      <c r="E200" s="3">
        <v>45412</v>
      </c>
      <c r="F200" s="6">
        <v>0.34412037037037035</v>
      </c>
      <c r="G200" s="5">
        <v>0.34415509259259264</v>
      </c>
      <c r="H200" s="7" t="s">
        <v>32</v>
      </c>
    </row>
    <row r="201" spans="1:8" x14ac:dyDescent="0.25">
      <c r="A201" s="1">
        <f t="shared" si="3"/>
        <v>196</v>
      </c>
      <c r="B201" s="1">
        <v>3</v>
      </c>
      <c r="C201" s="2">
        <v>40.288153999999999</v>
      </c>
      <c r="D201" s="2">
        <v>15.894223</v>
      </c>
      <c r="E201" s="3">
        <v>45412</v>
      </c>
      <c r="F201" s="6">
        <v>0.34438657407407408</v>
      </c>
      <c r="G201" s="5">
        <v>0.34442129629629631</v>
      </c>
      <c r="H201" s="7" t="s">
        <v>32</v>
      </c>
    </row>
    <row r="202" spans="1:8" x14ac:dyDescent="0.25">
      <c r="A202" s="1">
        <f t="shared" si="3"/>
        <v>197</v>
      </c>
      <c r="B202" s="1">
        <v>2</v>
      </c>
      <c r="C202" s="2">
        <v>40.283859999999997</v>
      </c>
      <c r="D202" s="2">
        <v>15.890198</v>
      </c>
      <c r="E202" s="3">
        <v>45412</v>
      </c>
      <c r="F202" s="6">
        <v>0.34667824074074072</v>
      </c>
      <c r="G202" s="5">
        <v>0.34679398148148149</v>
      </c>
      <c r="H202" s="7" t="s">
        <v>32</v>
      </c>
    </row>
    <row r="203" spans="1:8" x14ac:dyDescent="0.25">
      <c r="A203" s="1">
        <f t="shared" si="3"/>
        <v>198</v>
      </c>
      <c r="B203" s="1">
        <v>3</v>
      </c>
      <c r="C203" s="2">
        <v>40.285936999999997</v>
      </c>
      <c r="D203" s="2">
        <v>15.891832000000001</v>
      </c>
      <c r="E203" s="3">
        <v>45412</v>
      </c>
      <c r="F203" s="6">
        <v>0.36344907407407406</v>
      </c>
      <c r="G203" s="5">
        <v>0.36351851851851852</v>
      </c>
      <c r="H203" s="7" t="s">
        <v>32</v>
      </c>
    </row>
    <row r="204" spans="1:8" x14ac:dyDescent="0.25">
      <c r="A204" s="1">
        <f t="shared" si="3"/>
        <v>199</v>
      </c>
      <c r="B204" s="1">
        <v>2</v>
      </c>
      <c r="C204" s="2">
        <v>40.281440000000003</v>
      </c>
      <c r="D204" s="2">
        <v>15.888958000000001</v>
      </c>
      <c r="E204" s="3">
        <v>45412</v>
      </c>
      <c r="F204" s="6">
        <v>0.36443287037037037</v>
      </c>
      <c r="G204" s="5">
        <v>0.37137731481481479</v>
      </c>
      <c r="H204" s="7" t="s">
        <v>32</v>
      </c>
    </row>
    <row r="205" spans="1:8" x14ac:dyDescent="0.25">
      <c r="A205" s="1">
        <f t="shared" si="3"/>
        <v>200</v>
      </c>
      <c r="B205" s="1">
        <v>3</v>
      </c>
      <c r="C205" s="2">
        <v>40.283859999999997</v>
      </c>
      <c r="D205" s="2">
        <v>15.890198</v>
      </c>
      <c r="E205" s="3">
        <v>45412</v>
      </c>
      <c r="F205" s="6">
        <v>0.36488425925925921</v>
      </c>
      <c r="G205" s="5">
        <v>0.37182870370370374</v>
      </c>
      <c r="H205" s="7" t="s">
        <v>32</v>
      </c>
    </row>
    <row r="206" spans="1:8" x14ac:dyDescent="0.25">
      <c r="A206" s="1">
        <f t="shared" si="3"/>
        <v>201</v>
      </c>
      <c r="B206" s="1">
        <v>2</v>
      </c>
      <c r="C206" s="2">
        <v>40.281461</v>
      </c>
      <c r="D206" s="2">
        <v>15.888966</v>
      </c>
      <c r="E206" s="3">
        <v>45412</v>
      </c>
      <c r="F206" s="6">
        <v>0.36575231481481479</v>
      </c>
      <c r="G206" s="5">
        <v>0.37269675925925921</v>
      </c>
      <c r="H206" s="7" t="s">
        <v>32</v>
      </c>
    </row>
    <row r="207" spans="1:8" x14ac:dyDescent="0.25">
      <c r="A207" s="1">
        <f t="shared" si="3"/>
        <v>202</v>
      </c>
      <c r="B207" s="1">
        <v>2</v>
      </c>
      <c r="C207" s="2">
        <v>40.281402</v>
      </c>
      <c r="D207" s="2">
        <v>15.888913000000001</v>
      </c>
      <c r="E207" s="3">
        <v>45412</v>
      </c>
      <c r="F207" s="6">
        <v>0.3658912037037037</v>
      </c>
      <c r="G207" s="5">
        <v>0.37283564814814812</v>
      </c>
      <c r="H207" s="7" t="s">
        <v>32</v>
      </c>
    </row>
    <row r="208" spans="1:8" x14ac:dyDescent="0.25">
      <c r="A208" s="1">
        <f t="shared" si="3"/>
        <v>203</v>
      </c>
      <c r="B208" s="1">
        <v>3</v>
      </c>
      <c r="C208" s="2">
        <v>40.286977</v>
      </c>
      <c r="D208" s="2">
        <v>15.894151000000001</v>
      </c>
      <c r="E208" s="3">
        <v>45412</v>
      </c>
      <c r="F208" s="6">
        <v>0.36605324074074069</v>
      </c>
      <c r="G208" s="5">
        <v>0.37299768518518522</v>
      </c>
      <c r="H208" s="7" t="s">
        <v>32</v>
      </c>
    </row>
    <row r="209" spans="1:8" x14ac:dyDescent="0.25">
      <c r="A209" s="1">
        <f t="shared" si="3"/>
        <v>204</v>
      </c>
      <c r="B209" s="1">
        <v>2</v>
      </c>
      <c r="C209" s="2">
        <v>40.281440000000003</v>
      </c>
      <c r="D209" s="2">
        <v>15.888958000000001</v>
      </c>
      <c r="E209" s="3">
        <v>45412</v>
      </c>
      <c r="F209" s="6">
        <v>0.36621527777777779</v>
      </c>
      <c r="G209" s="5">
        <v>0.37315972222222221</v>
      </c>
      <c r="H209" s="7" t="s">
        <v>32</v>
      </c>
    </row>
    <row r="210" spans="1:8" x14ac:dyDescent="0.25">
      <c r="A210" s="1">
        <f t="shared" si="3"/>
        <v>205</v>
      </c>
      <c r="B210" s="1">
        <v>2</v>
      </c>
      <c r="C210" s="2">
        <v>40.281534999999998</v>
      </c>
      <c r="D210" s="2">
        <v>15.889055000000001</v>
      </c>
      <c r="E210" s="3">
        <v>45412</v>
      </c>
      <c r="F210" s="6">
        <v>0.36766203703703698</v>
      </c>
      <c r="G210" s="5">
        <v>0.37460648148148151</v>
      </c>
      <c r="H210" s="7" t="s">
        <v>32</v>
      </c>
    </row>
    <row r="211" spans="1:8" x14ac:dyDescent="0.25">
      <c r="A211" s="1">
        <f t="shared" si="3"/>
        <v>206</v>
      </c>
      <c r="B211" s="1">
        <v>3</v>
      </c>
      <c r="C211" s="2">
        <v>40.287562999999999</v>
      </c>
      <c r="D211" s="2">
        <v>15.89296</v>
      </c>
      <c r="E211" s="3">
        <v>45412</v>
      </c>
      <c r="F211" s="6">
        <v>0.36782407407407408</v>
      </c>
      <c r="G211" s="5">
        <v>0.3747685185185185</v>
      </c>
      <c r="H211" s="7" t="s">
        <v>32</v>
      </c>
    </row>
    <row r="212" spans="1:8" x14ac:dyDescent="0.25">
      <c r="A212" s="1">
        <f t="shared" si="3"/>
        <v>207</v>
      </c>
      <c r="B212" s="1">
        <v>3</v>
      </c>
      <c r="C212" s="2">
        <v>40.286807000000003</v>
      </c>
      <c r="D212" s="2">
        <v>15.893965</v>
      </c>
      <c r="E212" s="3">
        <v>45412</v>
      </c>
      <c r="F212" s="6">
        <v>0.36858796296296298</v>
      </c>
      <c r="G212" s="5">
        <v>0.36866898148148147</v>
      </c>
      <c r="H212" s="7" t="s">
        <v>32</v>
      </c>
    </row>
    <row r="213" spans="1:8" x14ac:dyDescent="0.25">
      <c r="A213" s="1">
        <f t="shared" si="3"/>
        <v>208</v>
      </c>
      <c r="B213" s="1">
        <v>2</v>
      </c>
      <c r="C213" s="2">
        <v>40.286924999999997</v>
      </c>
      <c r="D213" s="2">
        <v>15.891158000000001</v>
      </c>
      <c r="E213" s="3">
        <v>45412</v>
      </c>
      <c r="F213" s="6">
        <v>0.36891203703703707</v>
      </c>
      <c r="G213" s="5">
        <v>0.37585648148148149</v>
      </c>
      <c r="H213" s="7" t="s">
        <v>32</v>
      </c>
    </row>
    <row r="214" spans="1:8" x14ac:dyDescent="0.25">
      <c r="A214" s="1">
        <f t="shared" si="3"/>
        <v>209</v>
      </c>
      <c r="B214" s="1">
        <v>2</v>
      </c>
      <c r="C214" s="2">
        <v>40.285834000000001</v>
      </c>
      <c r="D214" s="2">
        <v>15.889830999999999</v>
      </c>
      <c r="E214" s="3">
        <v>45412</v>
      </c>
      <c r="F214" s="6">
        <v>0.37092592592592594</v>
      </c>
      <c r="G214" s="5">
        <v>0.37787037037037036</v>
      </c>
      <c r="H214" s="7" t="s">
        <v>32</v>
      </c>
    </row>
    <row r="215" spans="1:8" x14ac:dyDescent="0.25">
      <c r="A215" s="1">
        <f t="shared" si="3"/>
        <v>210</v>
      </c>
      <c r="B215" s="1">
        <v>2</v>
      </c>
      <c r="C215" s="2">
        <v>40.281616</v>
      </c>
      <c r="D215" s="2">
        <v>15.889329999999999</v>
      </c>
      <c r="E215" s="3">
        <v>45412</v>
      </c>
      <c r="F215" s="6">
        <v>0.37442129629629628</v>
      </c>
      <c r="G215" s="5">
        <v>0.3744791666666667</v>
      </c>
      <c r="H215" s="7" t="s">
        <v>32</v>
      </c>
    </row>
    <row r="216" spans="1:8" x14ac:dyDescent="0.25">
      <c r="A216" s="1">
        <f t="shared" si="3"/>
        <v>211</v>
      </c>
      <c r="B216" s="1">
        <v>3</v>
      </c>
      <c r="C216" s="2">
        <v>40.281832000000001</v>
      </c>
      <c r="D216" s="2">
        <v>15.889196</v>
      </c>
      <c r="E216" s="3">
        <v>45412</v>
      </c>
      <c r="F216" s="6">
        <v>0.37474537037037042</v>
      </c>
      <c r="G216" s="5">
        <v>0.38168981481481484</v>
      </c>
      <c r="H216" s="7" t="s">
        <v>32</v>
      </c>
    </row>
    <row r="217" spans="1:8" x14ac:dyDescent="0.25">
      <c r="A217" s="1">
        <f t="shared" si="3"/>
        <v>212</v>
      </c>
      <c r="B217" s="1">
        <v>3</v>
      </c>
      <c r="C217" s="2">
        <v>40.281714999999998</v>
      </c>
      <c r="D217" s="2">
        <v>15.889519999999999</v>
      </c>
      <c r="E217" s="3">
        <v>45412</v>
      </c>
      <c r="F217" s="6">
        <v>0.37486111111111109</v>
      </c>
      <c r="G217" s="5">
        <v>0.38180555555555556</v>
      </c>
      <c r="H217" s="7" t="s">
        <v>32</v>
      </c>
    </row>
    <row r="218" spans="1:8" x14ac:dyDescent="0.25">
      <c r="A218" s="1">
        <f t="shared" si="3"/>
        <v>213</v>
      </c>
      <c r="B218" s="1">
        <v>3</v>
      </c>
      <c r="C218" s="2">
        <v>40.283529000000001</v>
      </c>
      <c r="D218" s="2">
        <v>15.889891</v>
      </c>
      <c r="E218" s="3">
        <v>45412</v>
      </c>
      <c r="F218" s="6">
        <v>0.37554398148148144</v>
      </c>
      <c r="G218" s="5">
        <v>0.38248842592592597</v>
      </c>
      <c r="H218" s="7" t="s">
        <v>32</v>
      </c>
    </row>
    <row r="219" spans="1:8" x14ac:dyDescent="0.25">
      <c r="A219" s="1">
        <f t="shared" si="3"/>
        <v>214</v>
      </c>
      <c r="B219" s="1">
        <v>3</v>
      </c>
      <c r="C219" s="2">
        <v>40.281461</v>
      </c>
      <c r="D219" s="2">
        <v>15.888966</v>
      </c>
      <c r="E219" s="3">
        <v>45412</v>
      </c>
      <c r="F219" s="6">
        <v>0.37571759259259258</v>
      </c>
      <c r="G219" s="5">
        <v>0.38266203703703705</v>
      </c>
      <c r="H219" s="7" t="s">
        <v>32</v>
      </c>
    </row>
    <row r="220" spans="1:8" x14ac:dyDescent="0.25">
      <c r="A220" s="1">
        <f t="shared" si="3"/>
        <v>215</v>
      </c>
      <c r="B220" s="1">
        <v>3</v>
      </c>
      <c r="C220" s="2">
        <v>40.286594000000001</v>
      </c>
      <c r="D220" s="2">
        <v>15.890636000000001</v>
      </c>
      <c r="E220" s="3">
        <v>45412</v>
      </c>
      <c r="F220" s="6">
        <v>0.37613425925925931</v>
      </c>
      <c r="G220" s="5">
        <v>0.38307870370370373</v>
      </c>
      <c r="H220" s="7" t="s">
        <v>32</v>
      </c>
    </row>
    <row r="221" spans="1:8" x14ac:dyDescent="0.25">
      <c r="A221" s="1">
        <f t="shared" si="3"/>
        <v>216</v>
      </c>
      <c r="B221" s="1">
        <v>3</v>
      </c>
      <c r="C221" s="2">
        <v>40.285117</v>
      </c>
      <c r="D221" s="2">
        <v>15.889685999999999</v>
      </c>
      <c r="E221" s="3">
        <v>45412</v>
      </c>
      <c r="F221" s="6">
        <v>0.3762152777777778</v>
      </c>
      <c r="G221" s="5">
        <v>0.37626157407407407</v>
      </c>
      <c r="H221" s="7" t="s">
        <v>32</v>
      </c>
    </row>
    <row r="222" spans="1:8" x14ac:dyDescent="0.25">
      <c r="A222" s="1">
        <f t="shared" si="3"/>
        <v>217</v>
      </c>
      <c r="B222" s="1">
        <v>3</v>
      </c>
      <c r="C222" s="2">
        <v>40.284996999999997</v>
      </c>
      <c r="D222" s="2">
        <v>15.89142</v>
      </c>
      <c r="E222" s="3">
        <v>45412</v>
      </c>
      <c r="F222" s="6">
        <v>0.3781018518518518</v>
      </c>
      <c r="G222" s="5">
        <v>0.38504629629629633</v>
      </c>
      <c r="H222" s="7" t="s">
        <v>32</v>
      </c>
    </row>
    <row r="223" spans="1:8" x14ac:dyDescent="0.25">
      <c r="A223" s="1">
        <f t="shared" si="3"/>
        <v>218</v>
      </c>
      <c r="B223" s="1">
        <v>3</v>
      </c>
      <c r="C223" s="2">
        <v>40.281613</v>
      </c>
      <c r="D223" s="2">
        <v>15.889237</v>
      </c>
      <c r="E223" s="3">
        <v>45412</v>
      </c>
      <c r="F223" s="6">
        <v>0.38061342592592595</v>
      </c>
      <c r="G223" s="5">
        <v>0.38755787037037037</v>
      </c>
      <c r="H223" s="7" t="s">
        <v>32</v>
      </c>
    </row>
    <row r="224" spans="1:8" x14ac:dyDescent="0.25">
      <c r="A224" s="1">
        <f t="shared" si="3"/>
        <v>219</v>
      </c>
      <c r="B224" s="1">
        <v>2</v>
      </c>
      <c r="C224" s="2">
        <v>40.281565999999998</v>
      </c>
      <c r="D224" s="2">
        <v>15.888913000000001</v>
      </c>
      <c r="E224" s="3">
        <v>45412</v>
      </c>
      <c r="F224" s="6">
        <v>0.38192129629629629</v>
      </c>
      <c r="G224" s="5">
        <v>0.38886574074074076</v>
      </c>
      <c r="H224" s="7" t="s">
        <v>32</v>
      </c>
    </row>
    <row r="225" spans="1:8" x14ac:dyDescent="0.25">
      <c r="A225" s="1">
        <f t="shared" si="3"/>
        <v>220</v>
      </c>
      <c r="B225" s="1">
        <v>3</v>
      </c>
      <c r="C225" s="2">
        <v>40.286000999999999</v>
      </c>
      <c r="D225" s="2">
        <v>15.890352999999999</v>
      </c>
      <c r="E225" s="3">
        <v>45412</v>
      </c>
      <c r="F225" s="6">
        <v>0.38405092592592593</v>
      </c>
      <c r="G225" s="5">
        <v>0.38424768518518521</v>
      </c>
      <c r="H225" s="7" t="s">
        <v>32</v>
      </c>
    </row>
    <row r="226" spans="1:8" x14ac:dyDescent="0.25">
      <c r="A226" s="1">
        <f t="shared" si="3"/>
        <v>221</v>
      </c>
      <c r="B226" s="1">
        <v>3</v>
      </c>
      <c r="C226" s="2">
        <v>40.280526999999999</v>
      </c>
      <c r="D226" s="2">
        <v>15.891007999999999</v>
      </c>
      <c r="E226" s="3">
        <v>45412</v>
      </c>
      <c r="F226" s="6">
        <v>0.38548611111111114</v>
      </c>
      <c r="G226" s="5">
        <v>0.39243055555555556</v>
      </c>
      <c r="H226" s="7" t="s">
        <v>32</v>
      </c>
    </row>
    <row r="227" spans="1:8" x14ac:dyDescent="0.25">
      <c r="A227" s="1">
        <f t="shared" si="3"/>
        <v>222</v>
      </c>
      <c r="B227" s="1">
        <v>3</v>
      </c>
      <c r="C227" s="2">
        <v>40.287851000000003</v>
      </c>
      <c r="D227" s="2">
        <v>15.89411</v>
      </c>
      <c r="E227" s="3">
        <v>45412</v>
      </c>
      <c r="F227" s="6">
        <v>0.38641203703703703</v>
      </c>
      <c r="G227" s="5">
        <v>0.38674768518518521</v>
      </c>
      <c r="H227" s="7" t="s">
        <v>32</v>
      </c>
    </row>
    <row r="228" spans="1:8" x14ac:dyDescent="0.25">
      <c r="A228" s="1">
        <f t="shared" si="3"/>
        <v>223</v>
      </c>
      <c r="B228" s="1">
        <v>2</v>
      </c>
      <c r="C228" s="2">
        <v>40.281461</v>
      </c>
      <c r="D228" s="2">
        <v>15.888966</v>
      </c>
      <c r="E228" s="3">
        <v>45412</v>
      </c>
      <c r="F228" s="6">
        <v>0.38975694444444442</v>
      </c>
      <c r="G228" s="5">
        <v>0.38991898148148146</v>
      </c>
      <c r="H228" s="7" t="s">
        <v>32</v>
      </c>
    </row>
    <row r="229" spans="1:8" x14ac:dyDescent="0.25">
      <c r="A229" s="1">
        <f t="shared" si="3"/>
        <v>224</v>
      </c>
      <c r="B229" s="1">
        <v>2</v>
      </c>
      <c r="C229" s="2">
        <v>40.282887000000002</v>
      </c>
      <c r="D229" s="2">
        <v>15.887567000000001</v>
      </c>
      <c r="E229" s="3">
        <v>45412</v>
      </c>
      <c r="F229" s="6">
        <v>0.39415509259259257</v>
      </c>
      <c r="G229" s="5">
        <v>0.39423611111111106</v>
      </c>
      <c r="H229" s="7" t="s">
        <v>32</v>
      </c>
    </row>
    <row r="230" spans="1:8" x14ac:dyDescent="0.25">
      <c r="A230" s="1">
        <f t="shared" si="3"/>
        <v>225</v>
      </c>
      <c r="B230" s="1">
        <v>3</v>
      </c>
      <c r="C230" s="2">
        <v>40.288573999999997</v>
      </c>
      <c r="D230" s="2">
        <v>15.899070999999999</v>
      </c>
      <c r="E230" s="3">
        <v>45412</v>
      </c>
      <c r="F230" s="6">
        <v>0.39437499999999998</v>
      </c>
      <c r="G230" s="5">
        <v>0.4013194444444444</v>
      </c>
      <c r="H230" s="7" t="s">
        <v>32</v>
      </c>
    </row>
    <row r="231" spans="1:8" x14ac:dyDescent="0.25">
      <c r="A231" s="1">
        <f t="shared" si="3"/>
        <v>226</v>
      </c>
      <c r="B231" s="1">
        <v>3</v>
      </c>
      <c r="C231" s="2">
        <v>40.283250000000002</v>
      </c>
      <c r="D231" s="2">
        <v>15.889234999999999</v>
      </c>
      <c r="E231" s="3">
        <v>45412</v>
      </c>
      <c r="F231" s="6">
        <v>0.39531250000000001</v>
      </c>
      <c r="G231" s="5">
        <v>0.40225694444444443</v>
      </c>
      <c r="H231" s="7" t="s">
        <v>32</v>
      </c>
    </row>
    <row r="232" spans="1:8" x14ac:dyDescent="0.25">
      <c r="A232" s="1">
        <f t="shared" si="3"/>
        <v>227</v>
      </c>
      <c r="B232" s="1">
        <v>3</v>
      </c>
      <c r="C232" s="2">
        <v>40.303192000000003</v>
      </c>
      <c r="D232" s="2">
        <v>15.898213</v>
      </c>
      <c r="E232" s="3">
        <v>45412</v>
      </c>
      <c r="F232" s="6">
        <v>0.39623842592592595</v>
      </c>
      <c r="G232" s="5">
        <v>0.40318287037037037</v>
      </c>
      <c r="H232" s="7" t="s">
        <v>32</v>
      </c>
    </row>
    <row r="233" spans="1:8" x14ac:dyDescent="0.25">
      <c r="A233" s="1">
        <f t="shared" si="3"/>
        <v>228</v>
      </c>
      <c r="B233" s="1">
        <v>3</v>
      </c>
      <c r="C233" s="2">
        <v>40.280526999999999</v>
      </c>
      <c r="D233" s="2">
        <v>15.891007999999999</v>
      </c>
      <c r="E233" s="3">
        <v>45412</v>
      </c>
      <c r="F233" s="6">
        <v>0.40643518518518523</v>
      </c>
      <c r="G233" s="5">
        <v>0.41337962962962965</v>
      </c>
      <c r="H233" s="7" t="s">
        <v>32</v>
      </c>
    </row>
    <row r="234" spans="1:8" x14ac:dyDescent="0.25">
      <c r="A234" s="1">
        <f t="shared" si="3"/>
        <v>229</v>
      </c>
      <c r="B234" s="1">
        <v>3</v>
      </c>
      <c r="C234" s="2">
        <v>40.288682000000001</v>
      </c>
      <c r="D234" s="2">
        <v>15.898897</v>
      </c>
      <c r="E234" s="3">
        <v>45412</v>
      </c>
      <c r="F234" s="6">
        <v>0.40908564814814818</v>
      </c>
      <c r="G234" s="5">
        <v>0.40918981481481481</v>
      </c>
      <c r="H234" s="7" t="s">
        <v>32</v>
      </c>
    </row>
    <row r="235" spans="1:8" x14ac:dyDescent="0.25">
      <c r="A235" s="1">
        <f t="shared" si="3"/>
        <v>230</v>
      </c>
      <c r="B235" s="1">
        <v>3</v>
      </c>
      <c r="C235" s="2">
        <v>40.257815000000001</v>
      </c>
      <c r="D235" s="2">
        <v>15.884252</v>
      </c>
      <c r="E235" s="3">
        <v>45412</v>
      </c>
      <c r="F235" s="6">
        <v>0.40916666666666668</v>
      </c>
      <c r="G235" s="5">
        <v>0.4161111111111111</v>
      </c>
      <c r="H235" s="7" t="s">
        <v>32</v>
      </c>
    </row>
    <row r="236" spans="1:8" x14ac:dyDescent="0.25">
      <c r="A236" s="1">
        <f t="shared" si="3"/>
        <v>231</v>
      </c>
      <c r="B236" s="1">
        <v>3</v>
      </c>
      <c r="C236" s="2">
        <v>40.303192000000003</v>
      </c>
      <c r="D236" s="2">
        <v>15.898213</v>
      </c>
      <c r="E236" s="3">
        <v>45412</v>
      </c>
      <c r="F236" s="6">
        <v>0.41957175925925921</v>
      </c>
      <c r="G236" s="5">
        <v>0.42651620370370374</v>
      </c>
      <c r="H236" s="7" t="s">
        <v>32</v>
      </c>
    </row>
    <row r="237" spans="1:8" x14ac:dyDescent="0.25">
      <c r="A237" s="1">
        <f t="shared" si="3"/>
        <v>232</v>
      </c>
      <c r="B237" s="1">
        <v>3</v>
      </c>
      <c r="C237" s="2">
        <v>40.296008</v>
      </c>
      <c r="D237" s="2">
        <v>15.903718</v>
      </c>
      <c r="E237" s="3">
        <v>45412</v>
      </c>
      <c r="F237" s="6">
        <v>0.42527777777777781</v>
      </c>
      <c r="G237" s="5">
        <v>0.43222222222222223</v>
      </c>
      <c r="H237" s="7" t="s">
        <v>32</v>
      </c>
    </row>
    <row r="238" spans="1:8" x14ac:dyDescent="0.25">
      <c r="A238" s="1">
        <f t="shared" si="3"/>
        <v>233</v>
      </c>
      <c r="B238" s="1">
        <v>3</v>
      </c>
      <c r="C238" s="2">
        <v>40.304589</v>
      </c>
      <c r="D238" s="2">
        <v>15.86515</v>
      </c>
      <c r="E238" s="3">
        <v>45412</v>
      </c>
      <c r="F238" s="6">
        <v>0.42616898148148147</v>
      </c>
      <c r="G238" s="5">
        <v>0.43311342592592594</v>
      </c>
      <c r="H238" s="7" t="s">
        <v>32</v>
      </c>
    </row>
    <row r="239" spans="1:8" x14ac:dyDescent="0.25">
      <c r="A239" s="1">
        <f t="shared" si="3"/>
        <v>234</v>
      </c>
      <c r="B239" s="1">
        <v>3</v>
      </c>
      <c r="C239" s="2">
        <v>40.286878000000002</v>
      </c>
      <c r="D239" s="2">
        <v>15.893960999999999</v>
      </c>
      <c r="E239" s="3">
        <v>45412</v>
      </c>
      <c r="F239" s="6">
        <v>0.50824074074074077</v>
      </c>
      <c r="G239" s="5">
        <v>0.51518518518518519</v>
      </c>
      <c r="H239" s="7" t="s">
        <v>32</v>
      </c>
    </row>
    <row r="240" spans="1:8" x14ac:dyDescent="0.25">
      <c r="A240" s="1">
        <f t="shared" si="3"/>
        <v>235</v>
      </c>
      <c r="B240" s="1">
        <v>3</v>
      </c>
      <c r="C240" s="2">
        <v>40.282829999999997</v>
      </c>
      <c r="D240" s="2">
        <v>15.889446</v>
      </c>
      <c r="E240" s="3">
        <v>45412</v>
      </c>
      <c r="F240" s="6">
        <v>0.50873842592592589</v>
      </c>
      <c r="G240" s="5">
        <v>0.51568287037037031</v>
      </c>
      <c r="H240" s="7" t="s">
        <v>32</v>
      </c>
    </row>
    <row r="241" spans="1:8" x14ac:dyDescent="0.25">
      <c r="A241" s="1">
        <f t="shared" si="3"/>
        <v>236</v>
      </c>
      <c r="B241" s="1">
        <v>3</v>
      </c>
      <c r="C241" s="2">
        <v>40.286960999999998</v>
      </c>
      <c r="D241" s="2">
        <v>15.8939</v>
      </c>
      <c r="E241" s="3">
        <v>45414</v>
      </c>
      <c r="F241" s="6">
        <v>0.30988425925925928</v>
      </c>
      <c r="G241" s="5">
        <v>0.3168287037037037</v>
      </c>
      <c r="H241" s="7" t="s">
        <v>32</v>
      </c>
    </row>
    <row r="242" spans="1:8" x14ac:dyDescent="0.25">
      <c r="A242" s="1">
        <f t="shared" si="3"/>
        <v>237</v>
      </c>
      <c r="B242" s="1">
        <v>3</v>
      </c>
      <c r="C242" s="2">
        <v>40.279442000000003</v>
      </c>
      <c r="D242" s="2">
        <v>15.891154999999999</v>
      </c>
      <c r="E242" s="3">
        <v>45414</v>
      </c>
      <c r="F242" s="6">
        <v>0.31116898148148148</v>
      </c>
      <c r="G242" s="5">
        <v>0.3181134259259259</v>
      </c>
      <c r="H242" s="7" t="s">
        <v>32</v>
      </c>
    </row>
    <row r="243" spans="1:8" x14ac:dyDescent="0.25">
      <c r="A243" s="1">
        <f t="shared" si="3"/>
        <v>238</v>
      </c>
      <c r="B243" s="1">
        <v>3</v>
      </c>
      <c r="C243" s="2">
        <v>40.287602</v>
      </c>
      <c r="D243" s="2">
        <v>15.901069</v>
      </c>
      <c r="E243" s="3">
        <v>45414</v>
      </c>
      <c r="F243" s="6">
        <v>0.31416666666666665</v>
      </c>
      <c r="G243" s="5">
        <v>0.32111111111111112</v>
      </c>
      <c r="H243" s="7" t="s">
        <v>32</v>
      </c>
    </row>
    <row r="244" spans="1:8" x14ac:dyDescent="0.25">
      <c r="A244" s="1">
        <f t="shared" si="3"/>
        <v>239</v>
      </c>
      <c r="B244" s="1">
        <v>3</v>
      </c>
      <c r="C244" s="2">
        <v>40.283692000000002</v>
      </c>
      <c r="D244" s="2">
        <v>15.889032</v>
      </c>
      <c r="E244" s="3">
        <v>45414</v>
      </c>
      <c r="F244" s="6">
        <v>0.32422453703703707</v>
      </c>
      <c r="G244" s="5">
        <v>0.33116898148148149</v>
      </c>
      <c r="H244" s="7" t="s">
        <v>32</v>
      </c>
    </row>
    <row r="245" spans="1:8" x14ac:dyDescent="0.25">
      <c r="A245" s="1">
        <f t="shared" si="3"/>
        <v>240</v>
      </c>
      <c r="B245" s="1">
        <v>3</v>
      </c>
      <c r="C245" s="2">
        <v>40.273708999999997</v>
      </c>
      <c r="D245" s="2">
        <v>15.91366</v>
      </c>
      <c r="E245" s="3">
        <v>45414</v>
      </c>
      <c r="F245" s="6">
        <v>0.32457175925925924</v>
      </c>
      <c r="G245" s="5">
        <v>0.33151620370370372</v>
      </c>
      <c r="H245" s="7" t="s">
        <v>32</v>
      </c>
    </row>
    <row r="246" spans="1:8" x14ac:dyDescent="0.25">
      <c r="A246" s="1">
        <f t="shared" si="3"/>
        <v>241</v>
      </c>
      <c r="B246" s="1">
        <v>2</v>
      </c>
      <c r="C246" s="2">
        <v>40.287059999999997</v>
      </c>
      <c r="D246" s="2">
        <v>15.89409</v>
      </c>
      <c r="E246" s="3">
        <v>45414</v>
      </c>
      <c r="F246" s="6">
        <v>0.34594907407407405</v>
      </c>
      <c r="G246" s="5">
        <v>0.35289351851851852</v>
      </c>
      <c r="H246" s="7" t="s">
        <v>32</v>
      </c>
    </row>
    <row r="247" spans="1:8" x14ac:dyDescent="0.25">
      <c r="A247" s="1">
        <f t="shared" si="3"/>
        <v>242</v>
      </c>
      <c r="B247" s="1">
        <v>3</v>
      </c>
      <c r="C247" s="2">
        <v>40.288063999999999</v>
      </c>
      <c r="D247" s="2">
        <v>15.894097</v>
      </c>
      <c r="E247" s="3">
        <v>45414</v>
      </c>
      <c r="F247" s="6">
        <v>0.34749999999999998</v>
      </c>
      <c r="G247" s="5">
        <v>0.3475462962962963</v>
      </c>
      <c r="H247" s="7" t="s">
        <v>32</v>
      </c>
    </row>
    <row r="248" spans="1:8" x14ac:dyDescent="0.25">
      <c r="A248" s="1">
        <f t="shared" si="3"/>
        <v>243</v>
      </c>
      <c r="B248" s="1">
        <v>3</v>
      </c>
      <c r="C248" s="2">
        <v>40.287761000000003</v>
      </c>
      <c r="D248" s="2">
        <v>15.893984</v>
      </c>
      <c r="E248" s="3">
        <v>45414</v>
      </c>
      <c r="F248" s="6">
        <v>0.34803240740740743</v>
      </c>
      <c r="G248" s="5">
        <v>0.3480787037037037</v>
      </c>
      <c r="H248" s="7" t="s">
        <v>32</v>
      </c>
    </row>
    <row r="249" spans="1:8" x14ac:dyDescent="0.25">
      <c r="A249" s="1">
        <f t="shared" si="3"/>
        <v>244</v>
      </c>
      <c r="B249" s="1">
        <v>1</v>
      </c>
      <c r="C249" s="2">
        <v>40.283847000000002</v>
      </c>
      <c r="D249" s="2">
        <v>15.890040000000001</v>
      </c>
      <c r="E249" s="3">
        <v>45414</v>
      </c>
      <c r="F249" s="6">
        <v>0.34890046296296301</v>
      </c>
      <c r="G249" s="5">
        <v>0.34901620370370368</v>
      </c>
      <c r="H249" s="7" t="s">
        <v>32</v>
      </c>
    </row>
    <row r="250" spans="1:8" x14ac:dyDescent="0.25">
      <c r="A250" s="1">
        <f t="shared" si="3"/>
        <v>245</v>
      </c>
      <c r="B250" s="1">
        <v>2</v>
      </c>
      <c r="C250" s="2">
        <v>40.284829000000002</v>
      </c>
      <c r="D250" s="2">
        <v>15.897366</v>
      </c>
      <c r="E250" s="3">
        <v>45414</v>
      </c>
      <c r="F250" s="6">
        <v>0.35800925925925925</v>
      </c>
      <c r="G250" s="5">
        <v>0.35841435185185189</v>
      </c>
      <c r="H250" s="7" t="s">
        <v>32</v>
      </c>
    </row>
    <row r="251" spans="1:8" x14ac:dyDescent="0.25">
      <c r="A251" s="1">
        <f t="shared" si="3"/>
        <v>246</v>
      </c>
      <c r="B251" s="1">
        <v>2</v>
      </c>
      <c r="C251" s="2">
        <v>40.297071000000003</v>
      </c>
      <c r="D251" s="2">
        <v>15.910341000000001</v>
      </c>
      <c r="E251" s="3">
        <v>45414</v>
      </c>
      <c r="F251" s="6">
        <v>0.49219907407407404</v>
      </c>
      <c r="G251" s="5">
        <v>0.49247685185185186</v>
      </c>
      <c r="H251" s="7" t="s">
        <v>32</v>
      </c>
    </row>
  </sheetData>
  <mergeCells count="12">
    <mergeCell ref="K3:L3"/>
    <mergeCell ref="K4:L4"/>
    <mergeCell ref="A1:H1"/>
    <mergeCell ref="J1:L1"/>
    <mergeCell ref="A2:H2"/>
    <mergeCell ref="K2:L2"/>
    <mergeCell ref="A3:A5"/>
    <mergeCell ref="B3:B5"/>
    <mergeCell ref="C3:D3"/>
    <mergeCell ref="E3:E5"/>
    <mergeCell ref="F3:G4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reports segnalazioni_Grumento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Marzario</dc:creator>
  <cp:lastModifiedBy>Antonio Marzario</cp:lastModifiedBy>
  <dcterms:created xsi:type="dcterms:W3CDTF">2025-03-11T17:15:06Z</dcterms:created>
  <dcterms:modified xsi:type="dcterms:W3CDTF">2025-03-11T17:26:38Z</dcterms:modified>
</cp:coreProperties>
</file>