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\Documents\Lavoro\IMPATTI ODORIGENI\Monitoraggi\Pubblicazione\Pisticci Scalo\"/>
    </mc:Choice>
  </mc:AlternateContent>
  <xr:revisionPtr revIDLastSave="0" documentId="13_ncr:1_{3BDC8FD4-53E0-47CD-B00C-6A87C9DE1A9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s segnalazioni_Pisticci 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<sst xmlns="http://schemas.openxmlformats.org/spreadsheetml/2006/main" count="45" uniqueCount="24">
  <si>
    <t>Intensità</t>
  </si>
  <si>
    <t>Segnalazioni</t>
  </si>
  <si>
    <t>Appena percepibile</t>
  </si>
  <si>
    <t>ID SEGNALAZIONE</t>
  </si>
  <si>
    <t>INTENSITA'</t>
  </si>
  <si>
    <t>GRADI DECIMALI</t>
  </si>
  <si>
    <t>DATA</t>
  </si>
  <si>
    <t>FASCIA ORARIA</t>
  </si>
  <si>
    <t>Note</t>
  </si>
  <si>
    <t xml:space="preserve">Intenso </t>
  </si>
  <si>
    <t>Latitudine WGS84</t>
  </si>
  <si>
    <t>Longitudine WGS84</t>
  </si>
  <si>
    <t>Molto intenso</t>
  </si>
  <si>
    <t xml:space="preserve"> [°N]</t>
  </si>
  <si>
    <t xml:space="preserve"> [°E]</t>
  </si>
  <si>
    <t>INIZIO</t>
  </si>
  <si>
    <t>FINE</t>
  </si>
  <si>
    <t>N. segnalazioni</t>
  </si>
  <si>
    <t>None</t>
  </si>
  <si>
    <t>Forte puzza come quello della raffineria</t>
  </si>
  <si>
    <t>Non si puÃ² respirare! Aria che pizzica e secca la bocca e la gola</t>
  </si>
  <si>
    <t>Punto esatto incrocio pisticci scalo svincolo area industriale</t>
  </si>
  <si>
    <t>Uva marce</t>
  </si>
  <si>
    <t>PISTICCI SCALO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</si>
</sst>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[$-F400]h:mm:ss\ AM/P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165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M27" sqref="M27"/>
    </sheetView>
  </sheetViews>
  <sheetFormatPr defaultRowHeight="15" x14ac:dyDescent="0.25"/>
  <cols>
    <col min="1" max="1" width="17.28515625" style="3" bestFit="1" customWidth="1"/>
    <col min="2" max="2" width="10.85546875" style="3" bestFit="1" customWidth="1"/>
    <col min="3" max="3" width="15.28515625" style="10" bestFit="1" customWidth="1"/>
    <col min="4" max="4" width="16.5703125" style="10" bestFit="1" customWidth="1"/>
    <col min="5" max="5" width="10.7109375" style="3" bestFit="1" customWidth="1"/>
    <col min="6" max="7" width="8.140625" style="3" bestFit="1" customWidth="1"/>
    <col min="8" max="8" width="57.140625" style="12" customWidth="1"/>
    <col min="9" max="9" width="9.5703125" bestFit="1" customWidth="1"/>
    <col min="10" max="10" width="8.5703125" bestFit="1" customWidth="1"/>
    <col min="11" max="11" width="10.7109375" bestFit="1" customWidth="1"/>
    <col min="12" max="12" width="11.42578125" bestFit="1" customWidth="1"/>
    <col min="13" max="13" width="14.5703125" bestFit="1" customWidth="1"/>
  </cols>
  <sheetData>
    <row r="1" spans="1:19" ht="18.75" customHeight="1" x14ac:dyDescent="0.25">
      <c r="A1" s="22" t="s">
        <v>23</v>
      </c>
      <c r="B1" s="22"/>
      <c r="C1" s="22"/>
      <c r="D1" s="22"/>
      <c r="E1" s="22"/>
      <c r="F1" s="22"/>
      <c r="G1" s="22"/>
      <c r="H1" s="22"/>
      <c r="I1" s="1"/>
      <c r="J1" s="20" t="s">
        <v>0</v>
      </c>
      <c r="K1" s="21"/>
      <c r="L1" s="21"/>
      <c r="M1" s="15" t="s">
        <v>17</v>
      </c>
      <c r="N1" s="2"/>
      <c r="R1" s="3"/>
      <c r="S1" s="3"/>
    </row>
    <row r="2" spans="1:19" ht="18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1"/>
      <c r="J2" s="4">
        <v>1</v>
      </c>
      <c r="K2" s="17" t="s">
        <v>2</v>
      </c>
      <c r="L2" s="18"/>
      <c r="M2" s="5">
        <f>COUNTIFS($B$6:$B$31,"=1")</f>
        <v>2</v>
      </c>
      <c r="N2" s="2"/>
      <c r="R2" s="3"/>
      <c r="S2" s="3"/>
    </row>
    <row r="3" spans="1:19" ht="18.75" customHeight="1" x14ac:dyDescent="0.25">
      <c r="A3" s="24" t="s">
        <v>3</v>
      </c>
      <c r="B3" s="27" t="s">
        <v>4</v>
      </c>
      <c r="C3" s="30" t="s">
        <v>5</v>
      </c>
      <c r="D3" s="31"/>
      <c r="E3" s="27" t="s">
        <v>6</v>
      </c>
      <c r="F3" s="32" t="s">
        <v>7</v>
      </c>
      <c r="G3" s="33"/>
      <c r="H3" s="27" t="s">
        <v>8</v>
      </c>
      <c r="I3" s="6"/>
      <c r="J3" s="7">
        <v>2</v>
      </c>
      <c r="K3" s="17" t="s">
        <v>9</v>
      </c>
      <c r="L3" s="18"/>
      <c r="M3" s="5">
        <f>COUNTIFS($B$6:$B$31,"=2")</f>
        <v>14</v>
      </c>
      <c r="N3" s="2"/>
      <c r="S3" s="8"/>
    </row>
    <row r="4" spans="1:19" ht="15" customHeight="1" x14ac:dyDescent="0.25">
      <c r="A4" s="25"/>
      <c r="B4" s="28"/>
      <c r="C4" s="9" t="s">
        <v>10</v>
      </c>
      <c r="D4" s="9" t="s">
        <v>11</v>
      </c>
      <c r="E4" s="28"/>
      <c r="F4" s="34"/>
      <c r="G4" s="35"/>
      <c r="H4" s="28"/>
      <c r="I4" s="6"/>
      <c r="J4" s="7">
        <v>3</v>
      </c>
      <c r="K4" s="17" t="s">
        <v>12</v>
      </c>
      <c r="L4" s="18"/>
      <c r="M4" s="5">
        <f>COUNTIFS($B$6:$B$31,"=3")</f>
        <v>10</v>
      </c>
      <c r="N4" s="2"/>
      <c r="S4" s="8"/>
    </row>
    <row r="5" spans="1:19" x14ac:dyDescent="0.25">
      <c r="A5" s="26"/>
      <c r="B5" s="29"/>
      <c r="C5" s="9" t="s">
        <v>13</v>
      </c>
      <c r="D5" s="9" t="s">
        <v>14</v>
      </c>
      <c r="E5" s="29"/>
      <c r="F5" s="5" t="s">
        <v>15</v>
      </c>
      <c r="G5" s="5" t="s">
        <v>16</v>
      </c>
      <c r="H5" s="29"/>
      <c r="I5" s="6"/>
      <c r="J5" s="6"/>
      <c r="K5" s="6"/>
      <c r="L5" s="6"/>
      <c r="M5" s="6"/>
      <c r="N5" s="2"/>
      <c r="S5" s="6"/>
    </row>
    <row r="6" spans="1:19" x14ac:dyDescent="0.25">
      <c r="A6" s="3">
        <v>39</v>
      </c>
      <c r="B6" s="3">
        <v>2</v>
      </c>
      <c r="C6" s="10">
        <v>40.422471000000002</v>
      </c>
      <c r="D6" s="10">
        <v>16.547774</v>
      </c>
      <c r="E6" s="11">
        <v>45868</v>
      </c>
      <c r="F6" s="16">
        <v>0.79942129629629632</v>
      </c>
      <c r="G6" s="16">
        <v>0.79950231481481482</v>
      </c>
      <c r="H6" t="s">
        <v>18</v>
      </c>
      <c r="I6" s="10"/>
      <c r="J6" s="13"/>
    </row>
    <row r="7" spans="1:19" x14ac:dyDescent="0.25">
      <c r="A7" s="3">
        <v>38</v>
      </c>
      <c r="B7" s="3">
        <v>3</v>
      </c>
      <c r="C7" s="10">
        <v>40.416038999999998</v>
      </c>
      <c r="D7" s="10">
        <v>16.561247000000002</v>
      </c>
      <c r="E7" s="11">
        <v>45868</v>
      </c>
      <c r="F7" s="16">
        <v>0.60791666666666666</v>
      </c>
      <c r="G7" s="16">
        <v>0.60793981481481485</v>
      </c>
      <c r="H7" t="s">
        <v>18</v>
      </c>
      <c r="I7" s="10"/>
      <c r="J7" s="3"/>
    </row>
    <row r="8" spans="1:19" x14ac:dyDescent="0.25">
      <c r="A8" s="3">
        <v>37</v>
      </c>
      <c r="B8" s="3">
        <v>3</v>
      </c>
      <c r="C8" s="10">
        <v>40.422874</v>
      </c>
      <c r="D8" s="10">
        <v>16.556479</v>
      </c>
      <c r="E8" s="11">
        <v>45868</v>
      </c>
      <c r="F8" s="16">
        <v>0.57660879629629624</v>
      </c>
      <c r="G8" s="16">
        <v>0.57678240740740738</v>
      </c>
      <c r="H8" t="s">
        <v>18</v>
      </c>
      <c r="J8" s="3"/>
    </row>
    <row r="9" spans="1:19" x14ac:dyDescent="0.25">
      <c r="A9" s="3">
        <v>36</v>
      </c>
      <c r="B9" s="3">
        <v>3</v>
      </c>
      <c r="C9" s="10">
        <v>40.411391999999999</v>
      </c>
      <c r="D9" s="10">
        <v>16.599572999999999</v>
      </c>
      <c r="E9" s="11">
        <v>45866</v>
      </c>
      <c r="F9" s="16">
        <v>0.20640046296296297</v>
      </c>
      <c r="G9" s="16">
        <v>0.20648148148148149</v>
      </c>
      <c r="H9" t="s">
        <v>18</v>
      </c>
    </row>
    <row r="10" spans="1:19" x14ac:dyDescent="0.25">
      <c r="A10" s="3">
        <v>35</v>
      </c>
      <c r="B10" s="3">
        <v>3</v>
      </c>
      <c r="C10" s="10">
        <v>40.432431000000001</v>
      </c>
      <c r="D10" s="10">
        <v>16.546323000000001</v>
      </c>
      <c r="E10" s="11">
        <v>45864</v>
      </c>
      <c r="F10" s="16">
        <v>0.25184027777777779</v>
      </c>
      <c r="G10" s="16">
        <v>0.25255787037037036</v>
      </c>
      <c r="H10" t="s">
        <v>18</v>
      </c>
    </row>
    <row r="11" spans="1:19" ht="18.75" x14ac:dyDescent="0.3">
      <c r="A11" s="3">
        <v>34</v>
      </c>
      <c r="B11" s="3">
        <v>2</v>
      </c>
      <c r="C11" s="10">
        <v>40.432431000000001</v>
      </c>
      <c r="D11" s="10">
        <v>16.546323000000001</v>
      </c>
      <c r="E11" s="11">
        <v>45864</v>
      </c>
      <c r="F11" s="16">
        <v>0.25114583333333335</v>
      </c>
      <c r="G11" s="16">
        <v>0.2512847222222222</v>
      </c>
      <c r="H11" t="s">
        <v>18</v>
      </c>
      <c r="I11" s="19"/>
      <c r="J11" s="19"/>
      <c r="K11" s="19"/>
      <c r="L11" s="14"/>
    </row>
    <row r="12" spans="1:19" x14ac:dyDescent="0.25">
      <c r="A12" s="3">
        <v>33</v>
      </c>
      <c r="B12" s="3">
        <v>2</v>
      </c>
      <c r="C12" s="10">
        <v>40.413584999999998</v>
      </c>
      <c r="D12" s="10">
        <v>16.594567999999999</v>
      </c>
      <c r="E12" s="11">
        <v>45863</v>
      </c>
      <c r="F12" s="16">
        <v>0.16951388888888888</v>
      </c>
      <c r="G12" s="16">
        <v>0.16969907407407409</v>
      </c>
      <c r="H12" t="s">
        <v>18</v>
      </c>
      <c r="I12" s="10"/>
      <c r="J12" s="10"/>
    </row>
    <row r="13" spans="1:19" x14ac:dyDescent="0.25">
      <c r="A13" s="3">
        <v>32</v>
      </c>
      <c r="B13" s="3">
        <v>3</v>
      </c>
      <c r="C13" s="10">
        <v>40.419027</v>
      </c>
      <c r="D13" s="10">
        <v>16.551676</v>
      </c>
      <c r="E13" s="11">
        <v>45861</v>
      </c>
      <c r="F13" s="16">
        <v>0.3266087962962963</v>
      </c>
      <c r="G13" s="16">
        <v>0.32700231481481479</v>
      </c>
      <c r="H13" t="s">
        <v>19</v>
      </c>
      <c r="I13" s="10"/>
      <c r="J13" s="10"/>
    </row>
    <row r="14" spans="1:19" x14ac:dyDescent="0.25">
      <c r="A14" s="3">
        <v>31</v>
      </c>
      <c r="B14" s="3">
        <v>3</v>
      </c>
      <c r="C14" s="10">
        <v>40.417079999999999</v>
      </c>
      <c r="D14" s="10">
        <v>16.547305999999999</v>
      </c>
      <c r="E14" s="11">
        <v>45858</v>
      </c>
      <c r="F14" s="16">
        <v>0.28493055555555558</v>
      </c>
      <c r="G14" s="16">
        <v>0.36826388888888889</v>
      </c>
      <c r="H14" t="s">
        <v>18</v>
      </c>
      <c r="I14" s="10"/>
      <c r="J14" s="10"/>
    </row>
    <row r="15" spans="1:19" x14ac:dyDescent="0.25">
      <c r="A15" s="3">
        <v>30</v>
      </c>
      <c r="B15" s="3">
        <v>2</v>
      </c>
      <c r="C15" s="10">
        <v>40.414428999999998</v>
      </c>
      <c r="D15" s="10">
        <v>16.541891</v>
      </c>
      <c r="E15" s="11">
        <v>45858</v>
      </c>
      <c r="F15" s="16">
        <v>0.24659722222222222</v>
      </c>
      <c r="G15" s="16">
        <v>0.24679398148148149</v>
      </c>
      <c r="H15" t="s">
        <v>18</v>
      </c>
      <c r="I15" s="10"/>
      <c r="J15" s="10"/>
    </row>
    <row r="16" spans="1:19" x14ac:dyDescent="0.25">
      <c r="A16" s="3">
        <v>29</v>
      </c>
      <c r="B16" s="3">
        <v>3</v>
      </c>
      <c r="C16" s="10">
        <v>40.413364000000001</v>
      </c>
      <c r="D16" s="10">
        <v>16.583528000000001</v>
      </c>
      <c r="E16" s="11">
        <v>45855</v>
      </c>
      <c r="F16" s="16">
        <v>0.20015046296296296</v>
      </c>
      <c r="G16" s="16">
        <v>0.20040509259259259</v>
      </c>
      <c r="H16" t="s">
        <v>18</v>
      </c>
      <c r="I16" s="10"/>
      <c r="J16" s="10"/>
    </row>
    <row r="17" spans="1:10" x14ac:dyDescent="0.25">
      <c r="A17" s="3">
        <v>28</v>
      </c>
      <c r="B17" s="3">
        <v>2</v>
      </c>
      <c r="C17" s="10">
        <v>40.419927000000001</v>
      </c>
      <c r="D17" s="10">
        <v>16.548324000000001</v>
      </c>
      <c r="E17" s="11">
        <v>45854</v>
      </c>
      <c r="F17" s="16">
        <v>0.73857638888888888</v>
      </c>
      <c r="G17" s="16">
        <v>0.82190972222222225</v>
      </c>
      <c r="H17" t="s">
        <v>18</v>
      </c>
      <c r="I17" s="10"/>
      <c r="J17" s="10"/>
    </row>
    <row r="18" spans="1:10" x14ac:dyDescent="0.25">
      <c r="A18" s="3">
        <v>27</v>
      </c>
      <c r="B18" s="3">
        <v>3</v>
      </c>
      <c r="C18" s="10">
        <v>40.416905</v>
      </c>
      <c r="D18" s="10">
        <v>16.558252</v>
      </c>
      <c r="E18" s="11">
        <v>45852</v>
      </c>
      <c r="F18" s="16">
        <v>0.1885300925925926</v>
      </c>
      <c r="G18" s="16">
        <v>0.18864583333333335</v>
      </c>
      <c r="H18" t="s">
        <v>18</v>
      </c>
      <c r="I18" s="10"/>
      <c r="J18" s="10"/>
    </row>
    <row r="19" spans="1:10" x14ac:dyDescent="0.25">
      <c r="A19" s="3">
        <v>26</v>
      </c>
      <c r="B19" s="3">
        <v>2</v>
      </c>
      <c r="C19" s="10">
        <v>40.422735000000003</v>
      </c>
      <c r="D19" s="10">
        <v>16.547537999999999</v>
      </c>
      <c r="E19" s="11">
        <v>45849</v>
      </c>
      <c r="F19" s="16">
        <v>0.82696759259259256</v>
      </c>
      <c r="G19" s="16">
        <v>0.82708333333333328</v>
      </c>
      <c r="H19" t="s">
        <v>18</v>
      </c>
      <c r="I19" s="10"/>
      <c r="J19" s="10"/>
    </row>
    <row r="20" spans="1:10" x14ac:dyDescent="0.25">
      <c r="A20" s="3">
        <v>25</v>
      </c>
      <c r="B20" s="3">
        <v>2</v>
      </c>
      <c r="C20" s="10">
        <v>40.414790000000004</v>
      </c>
      <c r="D20" s="10">
        <v>16.567177000000001</v>
      </c>
      <c r="E20" s="11">
        <v>45847</v>
      </c>
      <c r="F20" s="16">
        <v>0.71430555555555553</v>
      </c>
      <c r="G20" s="16">
        <v>0.71447916666666667</v>
      </c>
      <c r="H20" t="s">
        <v>18</v>
      </c>
      <c r="I20" s="10"/>
      <c r="J20" s="10"/>
    </row>
    <row r="21" spans="1:10" x14ac:dyDescent="0.25">
      <c r="A21" s="3">
        <v>24</v>
      </c>
      <c r="B21" s="3">
        <v>3</v>
      </c>
      <c r="C21" s="10">
        <v>40.423889000000003</v>
      </c>
      <c r="D21" s="10">
        <v>16.553758999999999</v>
      </c>
      <c r="E21" s="11">
        <v>45847</v>
      </c>
      <c r="F21" s="16">
        <v>0.59702546296296299</v>
      </c>
      <c r="G21" s="16">
        <v>0.59775462962962966</v>
      </c>
      <c r="H21" t="s">
        <v>20</v>
      </c>
      <c r="I21" s="10"/>
      <c r="J21" s="10"/>
    </row>
    <row r="22" spans="1:10" x14ac:dyDescent="0.25">
      <c r="A22" s="3">
        <v>23</v>
      </c>
      <c r="B22" s="3">
        <v>3</v>
      </c>
      <c r="C22" s="10">
        <v>40.423836999999999</v>
      </c>
      <c r="D22" s="10">
        <v>16.553677</v>
      </c>
      <c r="E22" s="11">
        <v>45847</v>
      </c>
      <c r="F22" s="16">
        <v>0.59508101851851847</v>
      </c>
      <c r="G22" s="16">
        <v>0.59782407407407412</v>
      </c>
      <c r="H22" t="s">
        <v>18</v>
      </c>
      <c r="I22" s="10"/>
      <c r="J22" s="10"/>
    </row>
    <row r="23" spans="1:10" x14ac:dyDescent="0.25">
      <c r="A23" s="3">
        <v>22</v>
      </c>
      <c r="B23" s="3">
        <v>2</v>
      </c>
      <c r="C23" s="10">
        <v>40.414428999999998</v>
      </c>
      <c r="D23" s="10">
        <v>16.541891</v>
      </c>
      <c r="E23" s="11">
        <v>45845</v>
      </c>
      <c r="F23" s="16">
        <v>0.24576388888888889</v>
      </c>
      <c r="G23" s="16">
        <v>0.24579861111111112</v>
      </c>
      <c r="H23" t="s">
        <v>18</v>
      </c>
      <c r="I23" s="10"/>
      <c r="J23" s="10"/>
    </row>
    <row r="24" spans="1:10" x14ac:dyDescent="0.25">
      <c r="A24" s="3">
        <v>21</v>
      </c>
      <c r="B24" s="3">
        <v>1</v>
      </c>
      <c r="C24" s="10">
        <v>40.414428999999998</v>
      </c>
      <c r="D24" s="10">
        <v>16.565555</v>
      </c>
      <c r="E24" s="11">
        <v>45845</v>
      </c>
      <c r="F24" s="16">
        <v>0.24122685185185186</v>
      </c>
      <c r="G24" s="16">
        <v>0.24145833333333333</v>
      </c>
      <c r="H24" t="s">
        <v>18</v>
      </c>
      <c r="I24" s="10"/>
      <c r="J24" s="10"/>
    </row>
    <row r="25" spans="1:10" x14ac:dyDescent="0.25">
      <c r="A25" s="3">
        <v>20</v>
      </c>
      <c r="B25" s="3">
        <v>1</v>
      </c>
      <c r="C25" s="10">
        <v>40.422676000000003</v>
      </c>
      <c r="D25" s="10">
        <v>16.547176</v>
      </c>
      <c r="E25" s="11">
        <v>45845</v>
      </c>
      <c r="F25" s="16">
        <v>9.8032407407407408E-3</v>
      </c>
      <c r="G25" s="16">
        <v>9.8842592592592593E-3</v>
      </c>
      <c r="H25" t="s">
        <v>18</v>
      </c>
      <c r="I25" s="10"/>
      <c r="J25" s="10"/>
    </row>
    <row r="26" spans="1:10" x14ac:dyDescent="0.25">
      <c r="A26" s="3">
        <v>19</v>
      </c>
      <c r="B26" s="3">
        <v>2</v>
      </c>
      <c r="C26" s="10">
        <v>40.422632999999998</v>
      </c>
      <c r="D26" s="10">
        <v>16.546849999999999</v>
      </c>
      <c r="E26" s="11">
        <v>45844</v>
      </c>
      <c r="F26" s="16">
        <v>0.95379629629629625</v>
      </c>
      <c r="G26" s="16">
        <v>0.95408564814814811</v>
      </c>
      <c r="H26" t="s">
        <v>18</v>
      </c>
      <c r="I26" s="10"/>
      <c r="J26" s="10"/>
    </row>
    <row r="27" spans="1:10" x14ac:dyDescent="0.25">
      <c r="A27" s="3">
        <v>18</v>
      </c>
      <c r="B27" s="3">
        <v>2</v>
      </c>
      <c r="C27" s="10">
        <v>40.414428999999998</v>
      </c>
      <c r="D27" s="10">
        <v>16.541891</v>
      </c>
      <c r="E27" s="11">
        <v>45843</v>
      </c>
      <c r="F27" s="16">
        <v>0.73986111111111108</v>
      </c>
      <c r="G27" s="16">
        <v>0.7416666666666667</v>
      </c>
      <c r="H27" t="s">
        <v>21</v>
      </c>
      <c r="I27" s="10"/>
      <c r="J27" s="10"/>
    </row>
    <row r="28" spans="1:10" x14ac:dyDescent="0.25">
      <c r="A28" s="3">
        <v>17</v>
      </c>
      <c r="B28" s="3">
        <v>2</v>
      </c>
      <c r="C28" s="10">
        <v>40.414428999999998</v>
      </c>
      <c r="D28" s="10">
        <v>16.541891</v>
      </c>
      <c r="E28" s="11">
        <v>45843</v>
      </c>
      <c r="F28" s="16">
        <v>0.73831018518518521</v>
      </c>
      <c r="G28" s="16">
        <v>0.73953703703703699</v>
      </c>
      <c r="H28" t="s">
        <v>18</v>
      </c>
      <c r="I28" s="10"/>
      <c r="J28" s="10"/>
    </row>
    <row r="29" spans="1:10" x14ac:dyDescent="0.25">
      <c r="A29" s="3">
        <v>16</v>
      </c>
      <c r="B29" s="3">
        <v>2</v>
      </c>
      <c r="C29" s="10">
        <v>40.424199999999999</v>
      </c>
      <c r="D29" s="10">
        <v>16.541167000000002</v>
      </c>
      <c r="E29" s="11">
        <v>45840</v>
      </c>
      <c r="F29" s="16">
        <v>0.85396990740740741</v>
      </c>
      <c r="G29" s="16">
        <v>0.85453703703703698</v>
      </c>
      <c r="H29" t="s">
        <v>22</v>
      </c>
      <c r="I29" s="10"/>
      <c r="J29" s="10"/>
    </row>
    <row r="30" spans="1:10" x14ac:dyDescent="0.25">
      <c r="A30" s="3">
        <v>15</v>
      </c>
      <c r="B30" s="3">
        <v>2</v>
      </c>
      <c r="C30" s="10">
        <v>40.414428999999998</v>
      </c>
      <c r="D30" s="10">
        <v>16.541891</v>
      </c>
      <c r="E30" s="11">
        <v>45840</v>
      </c>
      <c r="F30" s="16">
        <v>0.25862268518518516</v>
      </c>
      <c r="G30" s="16">
        <v>0.25937500000000002</v>
      </c>
      <c r="H30" t="s">
        <v>18</v>
      </c>
      <c r="I30" s="10"/>
      <c r="J30" s="10"/>
    </row>
    <row r="31" spans="1:10" x14ac:dyDescent="0.25">
      <c r="A31" s="3">
        <v>14</v>
      </c>
      <c r="B31" s="3">
        <v>2</v>
      </c>
      <c r="C31" s="10">
        <v>40.414107000000001</v>
      </c>
      <c r="D31" s="10">
        <v>16.585947999999998</v>
      </c>
      <c r="E31" s="11">
        <v>45840</v>
      </c>
      <c r="F31" s="16">
        <v>0.18405092592592592</v>
      </c>
      <c r="G31" s="16">
        <v>0.18414351851851851</v>
      </c>
      <c r="H31" t="s">
        <v>18</v>
      </c>
      <c r="I31" s="10"/>
      <c r="J31" s="10"/>
    </row>
  </sheetData>
  <mergeCells count="13">
    <mergeCell ref="K3:L3"/>
    <mergeCell ref="K4:L4"/>
    <mergeCell ref="I11:K11"/>
    <mergeCell ref="J1:L1"/>
    <mergeCell ref="A1:H1"/>
    <mergeCell ref="A2:H2"/>
    <mergeCell ref="K2:L2"/>
    <mergeCell ref="A3:A5"/>
    <mergeCell ref="B3:B5"/>
    <mergeCell ref="C3:D3"/>
    <mergeCell ref="E3:E5"/>
    <mergeCell ref="F3:G4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reports segnalazioni_Pisticci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</dc:creator>
  <cp:lastModifiedBy>Antonio Marzario</cp:lastModifiedBy>
  <dcterms:created xsi:type="dcterms:W3CDTF">2025-03-10T15:54:16Z</dcterms:created>
  <dcterms:modified xsi:type="dcterms:W3CDTF">2025-10-30T12:44:28Z</dcterms:modified>
</cp:coreProperties>
</file>