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-CEM\MONITORAGGI - MISURE CEM\Pubblicazioni 2026\"/>
    </mc:Choice>
  </mc:AlternateContent>
  <xr:revisionPtr revIDLastSave="0" documentId="13_ncr:1_{B9A6E1A8-111E-4D9F-BB15-BA120F421844}" xr6:coauthVersionLast="47" xr6:coauthVersionMax="47" xr10:uidLastSave="{00000000-0000-0000-0000-000000000000}"/>
  <bookViews>
    <workbookView xWindow="-38510" yWindow="-110" windowWidth="38620" windowHeight="21100" tabRatio="592" firstSheet="1" activeTab="1" xr2:uid="{00000000-000D-0000-FFFF-FFFF00000000}"/>
  </bookViews>
  <sheets>
    <sheet name="Foglio1" sheetId="1" r:id="rId1"/>
    <sheet name="LAVORATO" sheetId="3" r:id="rId2"/>
    <sheet name="Foglio2" sheetId="4" r:id="rId3"/>
  </sheets>
  <definedNames>
    <definedName name="_xlnm._FilterDatabase" localSheetId="0" hidden="1">Foglio1!$A$1:$AE$281</definedName>
    <definedName name="_xlnm._FilterDatabase" localSheetId="1" hidden="1">LAVORATO!$A$1:$V$478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" l="1"/>
  <c r="B3" i="4"/>
  <c r="B4" i="4"/>
  <c r="B5" i="4"/>
  <c r="B6" i="4"/>
  <c r="B7" i="4"/>
  <c r="B8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6" i="4"/>
  <c r="B37" i="4"/>
  <c r="B38" i="4"/>
  <c r="B39" i="4"/>
  <c r="B40" i="4"/>
  <c r="B41" i="4"/>
  <c r="B42" i="4"/>
  <c r="B43" i="4"/>
  <c r="B44" i="4"/>
  <c r="B45" i="4"/>
  <c r="B46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5" i="4"/>
  <c r="B76" i="4"/>
  <c r="B77" i="4"/>
  <c r="B78" i="4"/>
  <c r="B79" i="4"/>
  <c r="B80" i="4"/>
  <c r="B81" i="4"/>
  <c r="B83" i="4"/>
  <c r="B84" i="4"/>
  <c r="B85" i="4"/>
  <c r="B86" i="4"/>
  <c r="B87" i="4"/>
  <c r="B88" i="4"/>
  <c r="B1" i="4"/>
  <c r="J285" i="1"/>
</calcChain>
</file>

<file path=xl/sharedStrings.xml><?xml version="1.0" encoding="utf-8"?>
<sst xmlns="http://schemas.openxmlformats.org/spreadsheetml/2006/main" count="7641" uniqueCount="2777">
  <si>
    <t>Comune</t>
  </si>
  <si>
    <t>Provincia</t>
  </si>
  <si>
    <t>Sito</t>
  </si>
  <si>
    <t>Punto di misura</t>
  </si>
  <si>
    <t>Descrizione punto di misura</t>
  </si>
  <si>
    <t>Limite di legge V/m</t>
  </si>
  <si>
    <t>Valore efficace- rms Campo elettrico "E" V/m</t>
  </si>
  <si>
    <t>Quota s.l.m.</t>
  </si>
  <si>
    <t>Strumento</t>
  </si>
  <si>
    <t>Sonda</t>
  </si>
  <si>
    <t>Ripetitore</t>
  </si>
  <si>
    <t>Permanenza continuativa giornaliera &gt; 4 ore</t>
  </si>
  <si>
    <t>Latitudine (UTM)</t>
  </si>
  <si>
    <t>Longitudine  (UTM)</t>
  </si>
  <si>
    <t>Latitudine (WGS84 gradi decimali)</t>
  </si>
  <si>
    <t>Longitudine (WGS84 gradi decimali)</t>
  </si>
  <si>
    <t>Sez. Censimento</t>
  </si>
  <si>
    <t>z_bar [m rispetto al suolo]</t>
  </si>
  <si>
    <t>CE_alfa_bar Autorizzato [V/m]</t>
  </si>
  <si>
    <t>CE_alfa_bar
Giorno misura
[V/m]</t>
  </si>
  <si>
    <t>Data_val
[formato data]</t>
  </si>
  <si>
    <t>z_mis
[m rispetto suolo]</t>
  </si>
  <si>
    <t>spot/centr</t>
  </si>
  <si>
    <t>In/out (indoor/outdoor)</t>
  </si>
  <si>
    <t>Data_mis
[formato data]</t>
  </si>
  <si>
    <t>NO</t>
  </si>
  <si>
    <t>PZ</t>
  </si>
  <si>
    <t>SI</t>
  </si>
  <si>
    <t>Chiaromonte</t>
  </si>
  <si>
    <t>16°12'48.03"E</t>
  </si>
  <si>
    <t>16°12'47.75"E</t>
  </si>
  <si>
    <t>16°12'47.30"E</t>
  </si>
  <si>
    <t>16°12'46.56"E</t>
  </si>
  <si>
    <t>16°12'46.13"E</t>
  </si>
  <si>
    <t>16°12'46.12"E</t>
  </si>
  <si>
    <t>16°12'48.13"E</t>
  </si>
  <si>
    <t>16°12'49.32"E</t>
  </si>
  <si>
    <t>16°12'43.79"E</t>
  </si>
  <si>
    <t>16°12'43.43"E</t>
  </si>
  <si>
    <t>16°12'43.85"E</t>
  </si>
  <si>
    <t>16°12'44.25"E</t>
  </si>
  <si>
    <t>16°12'44.69"E</t>
  </si>
  <si>
    <t>16°12'44.78"E</t>
  </si>
  <si>
    <t>16°12'45.73"E</t>
  </si>
  <si>
    <t>16°12'42.01"E</t>
  </si>
  <si>
    <t>16°12'40.87"E</t>
  </si>
  <si>
    <t>16°12'42.73"E</t>
  </si>
  <si>
    <t>16°12'45.80"E</t>
  </si>
  <si>
    <t>16°12'46.48"E</t>
  </si>
  <si>
    <t>16°12'46.09"E</t>
  </si>
  <si>
    <t>16°12'46.39"E</t>
  </si>
  <si>
    <t>16°12'45.94"E</t>
  </si>
  <si>
    <t>16°12'46.42"E</t>
  </si>
  <si>
    <t>16°12'46.23"E</t>
  </si>
  <si>
    <t>16°12'46.61"E</t>
  </si>
  <si>
    <t>16°12'44.73"E</t>
  </si>
  <si>
    <t>Latitudine(WGS84gradi-minuti-secondi)</t>
  </si>
  <si>
    <t>Longitudine(WGS84gradi-minuti-secondi)</t>
  </si>
  <si>
    <t>40°7'29.40"N</t>
  </si>
  <si>
    <t>40°7'28.47"N</t>
  </si>
  <si>
    <t>40°7'27.67"N</t>
  </si>
  <si>
    <t>40°7'27.07"N</t>
  </si>
  <si>
    <t>40°7'27.06"N</t>
  </si>
  <si>
    <t>40°7'27.16"N</t>
  </si>
  <si>
    <t>40°7'28.07"N</t>
  </si>
  <si>
    <t>40°7'29.07"N</t>
  </si>
  <si>
    <t>40°7'27.70"N</t>
  </si>
  <si>
    <t>40°7'27.29"N</t>
  </si>
  <si>
    <t>40°7'27.43"N</t>
  </si>
  <si>
    <t>40°7'26.80"N</t>
  </si>
  <si>
    <t>40°7'26.37"N</t>
  </si>
  <si>
    <t>40°7'27.19"N</t>
  </si>
  <si>
    <t>40°7'26.17"N</t>
  </si>
  <si>
    <t>40°7'27.22"N</t>
  </si>
  <si>
    <t>40°7'26.60"N</t>
  </si>
  <si>
    <t>40°7'26.41"N</t>
  </si>
  <si>
    <t>40°7'27.54"N</t>
  </si>
  <si>
    <t>40°7'27.84"N</t>
  </si>
  <si>
    <t>40°7'27.98"N</t>
  </si>
  <si>
    <t>40°7'28.09"N</t>
  </si>
  <si>
    <t>40°7'27.92"N</t>
  </si>
  <si>
    <t>40°7'28.88"N</t>
  </si>
  <si>
    <t>40°7'28.32"N</t>
  </si>
  <si>
    <t>Marciapiede dist.100,36 m - dir 59,65°N</t>
  </si>
  <si>
    <t>Stradina dist.85,56 m - dir 73,65°N</t>
  </si>
  <si>
    <t>Stradina dist.67,62 m - dir 92,65°N</t>
  </si>
  <si>
    <t>Stradina dist. 56,08 m - dir 111,94°N</t>
  </si>
  <si>
    <t>Lato sx, ingresso recinto del Sito X1 dist.46,18 m - dir 113,39°N</t>
  </si>
  <si>
    <t>Lato dx, ingresso recinto del Sito X1 dist.44,84 m - dir 113,65°N</t>
  </si>
  <si>
    <t>Davanti cancello ingresso abitazione dist.90,67 m - dir 83,09°N</t>
  </si>
  <si>
    <t>Davanti ingresso chiesa dist. 125,59 m - dir 69,99°N</t>
  </si>
  <si>
    <t>Angolo nord aerea parcheggio dist.17,22 m - dir 307,41°N</t>
  </si>
  <si>
    <t>Angolo ovest aerea parcheggio dist. 21,85 m - dir 265,29°N</t>
  </si>
  <si>
    <t>Punto centrale aerea parcheggio dist.13,76 m - dir 266,66°N</t>
  </si>
  <si>
    <t>Angolo sud aerea parcheggio dist. 13,28 m - dir 195,19°N</t>
  </si>
  <si>
    <t>Angolo est aerea parcheggio dist. 11,96 m - dir 138,02°N</t>
  </si>
  <si>
    <t>Stradina sottostante area parcheggio dist.30,23 m - dir 160,97°N</t>
  </si>
  <si>
    <t>Stradina sottostante area parcheggio dist.53,40 m - dir 142,65°N</t>
  </si>
  <si>
    <t>Incrocio Strada Vicinale Dietro le Mura dist.57,22 m - dir 252,65°N</t>
  </si>
  <si>
    <t>Piazzale antistante anfiteatro dist.95,89 m - dir 240,00°N</t>
  </si>
  <si>
    <t>Pertinenza di un ricettore dist.41,66 m - dir 247,67°N</t>
  </si>
  <si>
    <t>Stradina sottostante area parcheggio dist.48,30 m - dir 134,74°N</t>
  </si>
  <si>
    <t>Stradina sottostante area parcheggio dist. 64,79 m - 128,33°N</t>
  </si>
  <si>
    <t>Lato sud Piazzetta Belvedere dist.40,83 m - dir 96,97°N</t>
  </si>
  <si>
    <t>Lato est Piazzetta Belvedere dist. 48,77 m - dir 86,31°N</t>
  </si>
  <si>
    <t>Lato ovest Piazzetta Belvedere dist. 37,31 m - dir 79,79°N</t>
  </si>
  <si>
    <t>Centro Piazzetta Belvedere dist.44,14 m - dir 80,56°N</t>
  </si>
  <si>
    <t>Davanti ingresso abitazione dist.64,50 m - dir 55,01°N</t>
  </si>
  <si>
    <t>Stata acesso area parcheggio dist.19,52 m - dir 23,87°N</t>
  </si>
  <si>
    <t>40.124833°</t>
  </si>
  <si>
    <t>16.213342°</t>
  </si>
  <si>
    <t>40.124575°</t>
  </si>
  <si>
    <t>16.213264°</t>
  </si>
  <si>
    <t>40.124353°</t>
  </si>
  <si>
    <t>16.213139°</t>
  </si>
  <si>
    <t>40.124186°</t>
  </si>
  <si>
    <t>16.212933°</t>
  </si>
  <si>
    <t>40.124183°</t>
  </si>
  <si>
    <t>16.212814°</t>
  </si>
  <si>
    <t>40.124211°</t>
  </si>
  <si>
    <t>16.212811°</t>
  </si>
  <si>
    <t>40.124464°</t>
  </si>
  <si>
    <t>16.213369°</t>
  </si>
  <si>
    <t>40.124742°</t>
  </si>
  <si>
    <t>16.213700°</t>
  </si>
  <si>
    <t>16.212164°</t>
  </si>
  <si>
    <t>40.124361°</t>
  </si>
  <si>
    <t>16.212064°</t>
  </si>
  <si>
    <t>16.212181°</t>
  </si>
  <si>
    <t>40.124247°</t>
  </si>
  <si>
    <t>16.212292°</t>
  </si>
  <si>
    <t>40.124286°</t>
  </si>
  <si>
    <t>16.212414°</t>
  </si>
  <si>
    <t>40.124111°</t>
  </si>
  <si>
    <t>16.212439°</t>
  </si>
  <si>
    <t>40.123992°</t>
  </si>
  <si>
    <t>16.212703°</t>
  </si>
  <si>
    <t>40.124219°</t>
  </si>
  <si>
    <t>16.211669°</t>
  </si>
  <si>
    <t>40.123936°</t>
  </si>
  <si>
    <t>16.211353°</t>
  </si>
  <si>
    <t>40.124228°</t>
  </si>
  <si>
    <t>16.211869°</t>
  </si>
  <si>
    <t>40.124056°</t>
  </si>
  <si>
    <t>16.212722°</t>
  </si>
  <si>
    <t>40.124003°</t>
  </si>
  <si>
    <t>16.212911°</t>
  </si>
  <si>
    <t>40.124317°</t>
  </si>
  <si>
    <t>16.212803°</t>
  </si>
  <si>
    <t>40.124400°</t>
  </si>
  <si>
    <t>16.212886°</t>
  </si>
  <si>
    <t>40.124439°</t>
  </si>
  <si>
    <t>16.212761°</t>
  </si>
  <si>
    <t>40.124469°</t>
  </si>
  <si>
    <t>16.212894°</t>
  </si>
  <si>
    <t>40.124422°</t>
  </si>
  <si>
    <t>16.212842°</t>
  </si>
  <si>
    <t>40.124689°</t>
  </si>
  <si>
    <t>16.212947°</t>
  </si>
  <si>
    <t>40.124533°</t>
  </si>
  <si>
    <t>16.212425°</t>
  </si>
  <si>
    <t>Lato nord Piazzetta Belvedere dist. 49,66 m - dir 78,97°N</t>
  </si>
  <si>
    <t>Max</t>
  </si>
  <si>
    <t>Min</t>
  </si>
  <si>
    <t>CHIAROMONTE</t>
  </si>
  <si>
    <t xml:space="preserve">sez. cens. 1 - Strada Vicinale Dietro Le Mura - quota 4.5m </t>
  </si>
  <si>
    <t>40° 7'27.19"N</t>
  </si>
  <si>
    <t>16°12'42.62"E</t>
  </si>
  <si>
    <t>16.211839°</t>
  </si>
  <si>
    <t>PMM 8053B  S/N 020J00211</t>
  </si>
  <si>
    <t>EP745 S/N 000ZX10406</t>
  </si>
  <si>
    <t>PMM OR02 0100J00510</t>
  </si>
  <si>
    <t xml:space="preserve">sez. cens. 1 - Via Carlo Pisacane spazio antistante abitazione n. 63 - quota 4.5m </t>
  </si>
  <si>
    <t xml:space="preserve"> 40° 7'25.99"N</t>
  </si>
  <si>
    <t xml:space="preserve"> 16°12'43.62"E</t>
  </si>
  <si>
    <t>40.123886°</t>
  </si>
  <si>
    <t>16.212117°</t>
  </si>
  <si>
    <t xml:space="preserve">sez. cens. 1 - Via Carlo Pisacane base scale di ingresso abitazione n.63 - quota 4.5m </t>
  </si>
  <si>
    <t xml:space="preserve"> 40° 7'25.76"N</t>
  </si>
  <si>
    <t xml:space="preserve"> 16°12'44.41"E</t>
  </si>
  <si>
    <t>40.123822°</t>
  </si>
  <si>
    <t>16.212336°</t>
  </si>
  <si>
    <t xml:space="preserve">sez. cens. 1 - Via Carlo Pisacane abitazione snc adiacente a civico 54 - quota 4.5m </t>
  </si>
  <si>
    <t>40° 7'25.18"N</t>
  </si>
  <si>
    <t xml:space="preserve"> 16°12'45.32"E</t>
  </si>
  <si>
    <t>40.123661°</t>
  </si>
  <si>
    <t>16.212589°</t>
  </si>
  <si>
    <t xml:space="preserve">sez. cens. 1 - Via Carlo Pisacane abitazione snc, piazzale antistante garage - quota 4.5m </t>
  </si>
  <si>
    <t xml:space="preserve"> 40° 7'25.87"N</t>
  </si>
  <si>
    <t xml:space="preserve"> 16°12'45.00"E</t>
  </si>
  <si>
    <t>40.123851°</t>
  </si>
  <si>
    <t>16.212500°</t>
  </si>
  <si>
    <t xml:space="preserve">sez. cens. 1 - Via Carlo Pisacane abitazione snc, ingresso principale - quota 4.5m </t>
  </si>
  <si>
    <t xml:space="preserve"> 40° 7'26.04"N</t>
  </si>
  <si>
    <t xml:space="preserve"> 16°12'45.54"E</t>
  </si>
  <si>
    <t>40.123899°</t>
  </si>
  <si>
    <t>16.212649°</t>
  </si>
  <si>
    <t xml:space="preserve">sez. cens. 2 - Via Pisacane abitazione snc superamento altezza gronda - quota 4.5m </t>
  </si>
  <si>
    <t xml:space="preserve"> 40° 7'25.89"N</t>
  </si>
  <si>
    <t xml:space="preserve"> 16°12'46.08"E</t>
  </si>
  <si>
    <t>40.123858°</t>
  </si>
  <si>
    <t>16.212801°</t>
  </si>
  <si>
    <t xml:space="preserve">sez. cens. 1 -Via Alighieri abitazione snc - quota 4.5m </t>
  </si>
  <si>
    <t xml:space="preserve"> 40° 7'25.94"N</t>
  </si>
  <si>
    <t xml:space="preserve"> 16°12'48.25"E</t>
  </si>
  <si>
    <t>40.123874°</t>
  </si>
  <si>
    <t>16.213404°</t>
  </si>
  <si>
    <t xml:space="preserve">sez. cens. 1 -Piazzetta Immacolata, strada antistante abitazione n.1 - quota 4.5m </t>
  </si>
  <si>
    <t xml:space="preserve"> 40° 7'29.00"N</t>
  </si>
  <si>
    <t xml:space="preserve"> 16°12'46.79"E</t>
  </si>
  <si>
    <t>40.124723°</t>
  </si>
  <si>
    <t>16.212997°</t>
  </si>
  <si>
    <t xml:space="preserve">sez. cens. 1 -Piazzetta Immacolata, strada antistante abitazione n.1 lato garage - quota 4.5m </t>
  </si>
  <si>
    <t xml:space="preserve"> 40° 7'28.91"N</t>
  </si>
  <si>
    <t xml:space="preserve"> 16°12'46.38"E</t>
  </si>
  <si>
    <t>40.124698°</t>
  </si>
  <si>
    <t>16.212884°</t>
  </si>
  <si>
    <t xml:space="preserve">sez. cens. 1 -Traversa Ciro Menotti, ingresso abitazione n. 31 - quota 4.5m </t>
  </si>
  <si>
    <t xml:space="preserve"> 40° 7'28.03"N</t>
  </si>
  <si>
    <t xml:space="preserve"> 16°12'48.23"E</t>
  </si>
  <si>
    <t>40.124454°</t>
  </si>
  <si>
    <t>16.213397°</t>
  </si>
  <si>
    <t xml:space="preserve">sez. cens. 1 - Area antistante edificio </t>
  </si>
  <si>
    <t>40° 7'27.66"N</t>
  </si>
  <si>
    <t>16°12'46.11"E</t>
  </si>
  <si>
    <t>40.124350°</t>
  </si>
  <si>
    <t>16.212808°</t>
  </si>
  <si>
    <t>sez. cens. 1 - Base sito non censito  dist. 40,81 m - dir.79,77° (rispetto a PZT016)</t>
  </si>
  <si>
    <t xml:space="preserve"> 40° 7'27.96"N</t>
  </si>
  <si>
    <t>40.124433°</t>
  </si>
  <si>
    <t>16.212800°</t>
  </si>
  <si>
    <t>sez. cens. 1 - Base sito non censito dist. 51,69 m - dir. 77,28° (rispetto a PZT016)</t>
  </si>
  <si>
    <t xml:space="preserve"> 40° 7'28.09"N</t>
  </si>
  <si>
    <t xml:space="preserve"> 16°12'46.42"E</t>
  </si>
  <si>
    <t>sez. cens. 1 - Base sito dist. 8,94 m - dir. 34,64°</t>
  </si>
  <si>
    <t>40° 7'27.49"N</t>
  </si>
  <si>
    <t xml:space="preserve"> 16°12'44.12"E</t>
  </si>
  <si>
    <t>40.124303°</t>
  </si>
  <si>
    <t>16.212256°</t>
  </si>
  <si>
    <t xml:space="preserve">sez. cens. 1 - Via Carlo Pisacane abitazione snc, piazzale antistante garage  </t>
  </si>
  <si>
    <t xml:space="preserve">sez. cens. 1 - Via Carlo Pisacane abitazione snc, ingresso principale </t>
  </si>
  <si>
    <t xml:space="preserve">sez. cens. 2 - Via Pisacane abitazione snc </t>
  </si>
  <si>
    <t xml:space="preserve">sez. cens. 1 - Via Alighieri abitazione snc </t>
  </si>
  <si>
    <t xml:space="preserve">sez. cens. 1 - Piazzetta Immacolata, strada antistante abitazione n.1 </t>
  </si>
  <si>
    <t xml:space="preserve">sez. cens. 1 - Piazzetta Immacolata, strada antistante abitazione n.1 lato garage </t>
  </si>
  <si>
    <t xml:space="preserve">sez. cens. 1 - Traversa Ciro Menotti, ingresso abitazione n. 31 </t>
  </si>
  <si>
    <t>PZT016 e altri siti</t>
  </si>
  <si>
    <t>8053-A 142WK41209</t>
  </si>
  <si>
    <t>EP-408 000WJ30608</t>
  </si>
  <si>
    <t>spot</t>
  </si>
  <si>
    <t>Out</t>
  </si>
  <si>
    <t>x_simulazione
[UTM]</t>
  </si>
  <si>
    <t>y_simulazione
[UTM]</t>
  </si>
  <si>
    <t>33T 603382,987</t>
  </si>
  <si>
    <t>33T 603376,732</t>
  </si>
  <si>
    <t>33T 603366,417</t>
  </si>
  <si>
    <t>33T 603349,118</t>
  </si>
  <si>
    <t>33T 603338,982</t>
  </si>
  <si>
    <t>33T 603338,684</t>
  </si>
  <si>
    <t>33T 603385,847</t>
  </si>
  <si>
    <t>33T 603413,630</t>
  </si>
  <si>
    <t>33T 603283,172</t>
  </si>
  <si>
    <t>33T 603274,807</t>
  </si>
  <si>
    <t>33T 603284,788</t>
  </si>
  <si>
    <t xml:space="preserve">33T 603294,407 </t>
  </si>
  <si>
    <t>33T 603307,138 4442236,938</t>
  </si>
  <si>
    <t>33T 603329,813 4442224,037</t>
  </si>
  <si>
    <t>33T 603304,743</t>
  </si>
  <si>
    <t>33T 603241,365</t>
  </si>
  <si>
    <t>33T 603214,867</t>
  </si>
  <si>
    <t>33T 603258,393</t>
  </si>
  <si>
    <t>33T 603331,335</t>
  </si>
  <si>
    <t>33T 603347,520</t>
  </si>
  <si>
    <t>33T 603337,842</t>
  </si>
  <si>
    <t>33T 603344,789</t>
  </si>
  <si>
    <t>33T 603334,079</t>
  </si>
  <si>
    <t>33T 603345,366</t>
  </si>
  <si>
    <t>33T 603341,006</t>
  </si>
  <si>
    <t>33T 603349,549</t>
  </si>
  <si>
    <t>33T 603305,306</t>
  </si>
  <si>
    <t>33T 603255,850</t>
  </si>
  <si>
    <t>33T 603280,042</t>
  </si>
  <si>
    <t>33T 603298,799</t>
  </si>
  <si>
    <t>33T 603320,601</t>
  </si>
  <si>
    <t>33T 603312,727</t>
  </si>
  <si>
    <t>33T 603325,437</t>
  </si>
  <si>
    <t>33T 603338,282</t>
  </si>
  <si>
    <t>33T 603389,641</t>
  </si>
  <si>
    <t>33T 603353,759</t>
  </si>
  <si>
    <t>33T 603344,083</t>
  </si>
  <si>
    <t>33T 603388,250</t>
  </si>
  <si>
    <t>33T 603338,218</t>
  </si>
  <si>
    <t>33T 603337,411</t>
  </si>
  <si>
    <t>33T 603291,255</t>
  </si>
  <si>
    <t>Matera</t>
  </si>
  <si>
    <t>MT</t>
  </si>
  <si>
    <t>Matera/MT0027W</t>
  </si>
  <si>
    <t>Base sito</t>
  </si>
  <si>
    <t>770140000293</t>
  </si>
  <si>
    <t>Parcheggio - Settore 2 - direzione 130°- distanza 50m</t>
  </si>
  <si>
    <t>Zona verde - Settore 2- direzione 130°- dist. 100 m</t>
  </si>
  <si>
    <t>Ingresso proprietà privata - Settore 2 - direzione 130° - dist. 30 m</t>
  </si>
  <si>
    <t>Via Cicerone fronte civico 37 - Settore 1 - direzione 20° - dist. 30 m</t>
  </si>
  <si>
    <t>Via Cicerone fronte civico 24 - Settore 1 - direzione 20° - dist. 30 m</t>
  </si>
  <si>
    <t>770140000067</t>
  </si>
  <si>
    <t>Via Cicerone fronte civico 19 - Settore 1 - direzione 20° - dist. 50 m</t>
  </si>
  <si>
    <t>Via Cicerone fronte civico 20 - Settore 1 - direzione 20° - dist. 100 m</t>
  </si>
  <si>
    <t>Via T.Livio fronte civico 11- Settore 3 - direzione 300° - dist. 100 m</t>
  </si>
  <si>
    <t>Via T.Livio fronte civico 18- Settore 3 - direzione 300° - dist. 120 m</t>
  </si>
  <si>
    <t>PMM 8053B/142WK30317</t>
  </si>
  <si>
    <t>EP745/000ZX10407</t>
  </si>
  <si>
    <t>Matera/MT0031W</t>
  </si>
  <si>
    <t>770140000079</t>
  </si>
  <si>
    <t>Via dei Normanni, 8 - Settore 2 - direzione 125°- distanza 100m</t>
  </si>
  <si>
    <t>770140000080</t>
  </si>
  <si>
    <t>Via dei Normanni, 3 - Settore 2 - direzione 125°- distanza 150m</t>
  </si>
  <si>
    <t>770140000254</t>
  </si>
  <si>
    <t>Piazza degli olmi - Settore 3 - direzione 250°- distanza 50m</t>
  </si>
  <si>
    <t>Piazza degli olmi - Settore 3 - direzione 250°- distanza 100m</t>
  </si>
  <si>
    <t>Piazza degli olmi - Settore 3 - direzione 250°- distanza 150m</t>
  </si>
  <si>
    <t>Piazza degli olmi - Parcheggio - Settore 1 - direzione 15°- distanza 50m</t>
  </si>
  <si>
    <t>Via Dante - Settore 1 - direzione 15°- distanza 100m</t>
  </si>
  <si>
    <t>770140000275</t>
  </si>
  <si>
    <t>Melfi</t>
  </si>
  <si>
    <t>Melfi Centro/4RM02513</t>
  </si>
  <si>
    <t>760480000027</t>
  </si>
  <si>
    <t>Civico 1 altezza 1° Piano - distanza 30m</t>
  </si>
  <si>
    <t>760480000016</t>
  </si>
  <si>
    <t>Settore 2 - direzione 200°- distanza 100m</t>
  </si>
  <si>
    <t>Settore 2 - direzione 130°- distanza 70m</t>
  </si>
  <si>
    <t>Settore 3 - direzione 260°- distanza 80m</t>
  </si>
  <si>
    <t>Marciapiede Recinzione Ospedale</t>
  </si>
  <si>
    <t>760480000018</t>
  </si>
  <si>
    <t>Marciapiede Ingresso Ospedale</t>
  </si>
  <si>
    <t>Potenza</t>
  </si>
  <si>
    <t>Settore 1 - direzione 140°- distanza 80m</t>
  </si>
  <si>
    <t>Settore 1 - direzione 140°- distanza 130m</t>
  </si>
  <si>
    <t>1.47</t>
  </si>
  <si>
    <t>Settore 1 - direzione 140°- distanza 160m</t>
  </si>
  <si>
    <t>1.04</t>
  </si>
  <si>
    <t>Prossimità incrocio via A.Vecchia - distanza 250m</t>
  </si>
  <si>
    <t>1.24</t>
  </si>
  <si>
    <t>Settore 2 - direzione 260°- distanza 20m</t>
  </si>
  <si>
    <t>1.43</t>
  </si>
  <si>
    <t xml:space="preserve">Settore 2 - direzione 260°- distanza 20m -Altezza 2° piano n.7 </t>
  </si>
  <si>
    <t>Settore 2 - direzione 260°- distanza 50m - Via Milano n.57</t>
  </si>
  <si>
    <t>0.36</t>
  </si>
  <si>
    <t>Settore 2 - direzione 260°- distanza 80m - Incrocio</t>
  </si>
  <si>
    <t>1.68</t>
  </si>
  <si>
    <t>Settore 2 - direzione 260°- distanza 140m - Altezza primo piano civ. 75Settore 3 - direzione 330°- distanza 50m</t>
  </si>
  <si>
    <t>1.94</t>
  </si>
  <si>
    <t>Settore 3 - direzione 330°- distanza 50m</t>
  </si>
  <si>
    <t>0.46</t>
  </si>
  <si>
    <t>Settore 3 - direzione 330°- distanza 130m</t>
  </si>
  <si>
    <t>0.79</t>
  </si>
  <si>
    <t>Fianco numero civico 145 - Settore 3 - direzione 330°- distanza 170m</t>
  </si>
  <si>
    <t>0.74</t>
  </si>
  <si>
    <t>Settore 3 - direzione 330°- distanza 300m - Recinzione scuola Via Lombardia</t>
  </si>
  <si>
    <t xml:space="preserve">760630000711 </t>
  </si>
  <si>
    <t xml:space="preserve">760630000595 </t>
  </si>
  <si>
    <t xml:space="preserve">760630000596 </t>
  </si>
  <si>
    <t xml:space="preserve">760630000689 </t>
  </si>
  <si>
    <t xml:space="preserve">760630000602 </t>
  </si>
  <si>
    <t>760630000612</t>
  </si>
  <si>
    <t xml:space="preserve">760630000713 </t>
  </si>
  <si>
    <t xml:space="preserve">Palazzina “Armonia” Via Foggia civ.84 interno 15 Piano IV . “Letto” direzione 137° - distanza 95m </t>
  </si>
  <si>
    <t>1.09</t>
  </si>
  <si>
    <t xml:space="preserve">Palazzina “Armonia” Via Foggia civ.84 interno 15 Piano IV . “Soggiorno” direzione 137° - distanza 95m </t>
  </si>
  <si>
    <t>3.15</t>
  </si>
  <si>
    <t xml:space="preserve">Palazzina “Armonia” Via Foggia civ.84 interno 15 Piano IV . “balcone” direzione 137° - distanza 95m </t>
  </si>
  <si>
    <t>Palazzina civ.3 Via G. Verdi – terrazzo III° Piano - direzione 130° - distanza 48m</t>
  </si>
  <si>
    <t>3.95</t>
  </si>
  <si>
    <t>Palazzina civ.27 Via D. Alighieri – “giardino” Piano  II°- direzione 210° - distanza 220m</t>
  </si>
  <si>
    <t>0.66</t>
  </si>
  <si>
    <t>Ospedale Via Foggia civ. 4 Piano II° “balcone” reparto Psichiatrico direzione 295° - distanza 94m</t>
  </si>
  <si>
    <t>1.40</t>
  </si>
  <si>
    <t>Palazzina n.14 Via Napoli –Piano I° - direzione 360° - distanza 86m</t>
  </si>
  <si>
    <t>2.70</t>
  </si>
  <si>
    <t>Palazzina n.14 Via Napoli –Piano II°- direzione 360° - distanza 86m</t>
  </si>
  <si>
    <t>4.05</t>
  </si>
  <si>
    <t>Palazzina n.10 Via Napoli –Piano II°- direzione 345° - distanza 87m</t>
  </si>
  <si>
    <t>&lt; 0.35</t>
  </si>
  <si>
    <t>Via Galilei Galileo Piano stradale - direzione 310° - distanza 77m</t>
  </si>
  <si>
    <t>1.77</t>
  </si>
  <si>
    <t>3.90</t>
  </si>
  <si>
    <t>Istituto di Istruzione Superiore (IPIAS) Via Galileo Galilei civ.11 - II°Piano “atrio” finestra destra aperta - direzione 32° - distanza 58.5m</t>
  </si>
  <si>
    <t>3.02</t>
  </si>
  <si>
    <t>Istituto di Istruzione Superiore (IPIAS) Via Galileo Galilei civ.11 – II° Piano “atrio” finestra destra chiusa - direzione 32° - distanza 58.5m</t>
  </si>
  <si>
    <t>1.58</t>
  </si>
  <si>
    <t>Istituto di Istruzione Superiore (IPIAS) Via Galileo Galilei civ.11 - II°Piano “atrio” finestra sinistra aperta- direzione 32° - distanza 61.5m</t>
  </si>
  <si>
    <t>3.05</t>
  </si>
  <si>
    <t>Istituto di Istruzione Superiore (IPIAS) Via Galileo Galilei civ.11 - II°Piano “atrio” finestra sinistra chiusa- direzione 32° - distanza 61.5m</t>
  </si>
  <si>
    <t>1.38</t>
  </si>
  <si>
    <t>Istituto di Istruzione Superiore (IPIAS) Via Galileo Galilei civ.11 - II°Piano classe I°C finestra destra aperta - direzione 27° - distanza 54m</t>
  </si>
  <si>
    <t>3.83</t>
  </si>
  <si>
    <t>Istituto di Istruzione Superiore (IPIAS)  Via Galileo Galilei civ.11 - II° Piano classe I°C finestra destra chiusa- direzione 27° - distanza 54m</t>
  </si>
  <si>
    <t>1.84</t>
  </si>
  <si>
    <t>Istituto di Istruzione Superiore (IPIAS) Via Galileo Galilei civ.11 -  II°Piano aula I°C finestra sinistra aperta- direzione 27° - distanza 55.5m</t>
  </si>
  <si>
    <t>3.42</t>
  </si>
  <si>
    <t>Istituto di Istruzione Superiore (IPIAS)  Via Galileo Galilei civ.11 - II°Piano classe I°C finestra sinistra chiusa- direzione 27° - distanza 55.5m</t>
  </si>
  <si>
    <t>1.81</t>
  </si>
  <si>
    <t xml:space="preserve">Istituto di Istruzione Superiore (IPIAS) Via Galileo Galilei civ.11 - II°Piano classe II°A finestra destra aperta- direzione 38° - distanza 63m  </t>
  </si>
  <si>
    <t>3.23</t>
  </si>
  <si>
    <t>Istituto di Istruzione Superiore (IPIAS) Via Galileo Galilei civ.11 - II° Piano classe II°A finestra destra chiusa- direzione 38° - distanza 63m</t>
  </si>
  <si>
    <t>1.19</t>
  </si>
  <si>
    <t>Istituto di Istruzione Superiore (IPIAS) Via Galileo Galilei civ.11 - II Piano classe II°A finestra sinistra aperta- direzione 38° - distanza 64.5m</t>
  </si>
  <si>
    <t>2.63</t>
  </si>
  <si>
    <t>Istituto di Istruzione Superiore (IPIAS)  Via Galileo Galilei civ.11 - II° Piano classe II°A finestra sinistra chiusa- direzione 38° - distanza 64.5m</t>
  </si>
  <si>
    <t>1.29</t>
  </si>
  <si>
    <t>Istituto di Istruzione Superiore (IPIAS) Via Galileo Galilei civ.11 - II°Piano classe V°A finestra destra aperta - direzione 42° - distanza 66m</t>
  </si>
  <si>
    <t>2.04</t>
  </si>
  <si>
    <t>Istituto di Istruzione Superiore (IPIAS) Via Galileo Galilei civ.11 - II°Piano classe V°A finestra destra chiusa- direzione 42° - distanza 66m</t>
  </si>
  <si>
    <t>1.14</t>
  </si>
  <si>
    <t>Istituto di Istruzione Superiore (IPIAS) Via Galileo Galilei civ.11 - II°Piano classe V°A finestra sinistra aperta - direzione 42° - distanza 67.5m</t>
  </si>
  <si>
    <t>2.58</t>
  </si>
  <si>
    <t>Istituto di Istruzione Superiore (IPIAS) Via Galileo Galilei civ.11 - II° Piano classe V°A finestra sinistra chiusa - direzione 42° - distanza 67.5m</t>
  </si>
  <si>
    <t xml:space="preserve">Istituto di Istruzione Superiore (IPIAS)  Via Galileo Galilei civ.11 - II°Piano classe II°E finestra destra aperta - direzione 21° - distanza 51m  </t>
  </si>
  <si>
    <t>3.57</t>
  </si>
  <si>
    <t>Istituto di Istruzione Superiore (IPIAS) Via Galileo Galilei civ.11 - II°Piano classe II°E finestra destra chiusa - direzione 21° - distanza 51m</t>
  </si>
  <si>
    <t>2.23</t>
  </si>
  <si>
    <t>Istituto di Istruzione Superiore (IPIAS) Via Galileo Galilei civ.11 - II°Piano classe II°E finestra sinistra aperta - direzione 21° - distanza 52.5m</t>
  </si>
  <si>
    <t>5.45</t>
  </si>
  <si>
    <t>Istituto di Istruzione Superiore (IPIAS) Via Galileo Galilei civ.11 - II° Piano classe II°E finestra sinistra chiusa - direzione 21° - distanza 52.5m</t>
  </si>
  <si>
    <t>1.33</t>
  </si>
  <si>
    <t>Istituto di Istruzione Superiore (IPIAS) Via Galileo Galilei civ.11 - II°Piano classe I°E finestra destra aperta - direzione 15° - distanza 48m</t>
  </si>
  <si>
    <t>1.91</t>
  </si>
  <si>
    <t>Istituto di Istruzione Superiore (IPIAS) Via Galileo Galilei civ.11 - II° Piano classe I°E finestra destra chiusa - direzione 15° - distanza 48m</t>
  </si>
  <si>
    <t>Istituto di Istruzione Superiore (IPIAS) Via Galileo Galilei civ.11 - II°Piano classe I°E finestra sinistra aperta - direzione 15° - distanza 49.5m</t>
  </si>
  <si>
    <t>2.41</t>
  </si>
  <si>
    <t>Istituto di Istruzione Superiore (IPIAS) Via Galileo Galilei civ.11 - II° Piano classe I°E finestra sinistra chiusa - direzione 15° - distanza 49.5m</t>
  </si>
  <si>
    <t>1.50</t>
  </si>
  <si>
    <t>Liceo Scientifico Federico II di Svevia Via Verdi civ.1 - I° Piano Presidenza finestra destra chiusa - direzione 92° - distanza 72m</t>
  </si>
  <si>
    <t>3.12</t>
  </si>
  <si>
    <t>Liceo Scientifico Federico II di Svevia Via Verdi civ.1 - I°Piano Presidenza finestra destra aperta - direzione 92° - distanza 72m</t>
  </si>
  <si>
    <t>3.39</t>
  </si>
  <si>
    <t>Liceo Scientifico Federico II di Svevia Via Verdi civ.1 - I°Piano Presidenza finestra sinistra chiusa - direzione 92° - distanza 72m</t>
  </si>
  <si>
    <t>2.61</t>
  </si>
  <si>
    <t>Liceo Scientifico Federico II di Svevia Via Verdi civ.1 – I° Piano Presidenza finestra sinistra aperta - direzione 92° - distanza 72m</t>
  </si>
  <si>
    <t>2.92</t>
  </si>
  <si>
    <t>Liceo Scientifico Federico II di Svevia Via Verdi civ.1 - I° Piano Aula professori finestra sinistra chiusa - direzione 96° - distanza 72m</t>
  </si>
  <si>
    <t>2.31</t>
  </si>
  <si>
    <t>Liceo Scientifico Federico II di Svevia Via Verdi civ.1 - I° Piano Aula professori finestra sinistra aperta - direzione 96° - distanza 72m</t>
  </si>
  <si>
    <t>3.27</t>
  </si>
  <si>
    <t>Liceo Scientifico Federico II di Svevia Via Verdi civ.1 - I° Piano Aula professori finestra destra chiusa - direzione 96° - distanza 72m</t>
  </si>
  <si>
    <t>1.92</t>
  </si>
  <si>
    <t>Liceo Scientifico Federico II di Svevia Via Verdi civ.1 - I°Piano Aula professori finestra destra aperta - direzione 96° - distanza 72m</t>
  </si>
  <si>
    <t>2.46</t>
  </si>
  <si>
    <t>Liceo Scientifico Federico II di Svevia Via Verdi civ.1 – II°Piano classe  IV° AC finestra sinistra chiusa - direzione 100° - distanza 72m</t>
  </si>
  <si>
    <t>3.51</t>
  </si>
  <si>
    <t xml:space="preserve">Liceo Scientifico Federico II di Svevia Via Verdi civ.1 – I°Piano classe  IV° AC finestra sinistra aperta- direzione 100° - distanza 72m  </t>
  </si>
  <si>
    <t>4.01</t>
  </si>
  <si>
    <t xml:space="preserve">Base sito, fronte ingresso proprietà privata  </t>
  </si>
  <si>
    <t>1.83</t>
  </si>
  <si>
    <t xml:space="preserve">Via Monte Cocuzzo, ingresso civico n. 83/b  Settore – direzione 121 °N – distanza 58 m </t>
  </si>
  <si>
    <t>Via Monte Cocuzzo, ingresso civico n. 84/a - direzione 120 °N – distanza 87 m</t>
  </si>
  <si>
    <t>Via Monte Cocuzzo, ingresso civico n. 75 - direzione 74 °N – distanza 130 m</t>
  </si>
  <si>
    <t>Via Monte Cocuzzo, ingresso civico n. 78 - direzione 50 °N – distanza 105 m</t>
  </si>
  <si>
    <t>1.4</t>
  </si>
  <si>
    <t>Via Tammone, ingresso abitazione -  direzione 352 °N – distanza 110 m</t>
  </si>
  <si>
    <t>Via Tammone, ingresso scale mobili Santa Lucia - direzione 31 °N – distanza 147 m</t>
  </si>
  <si>
    <t>Via Tirreno, palazzo del “Serpentone”, ingresso scala 15F - direzione 187 °N – distanza 225 m</t>
  </si>
  <si>
    <t>Stradina di Via Anzio, spigolo Cooperativa Santro Spirito, civico n. 39, altezza balcone primo piano - direzione 346 °N – distanza 200 m</t>
  </si>
  <si>
    <t>Si</t>
  </si>
  <si>
    <t xml:space="preserve">Via Anzio, n. 37, Cooperativa Santro Spirito- direzione 344 °N – distanza 227 m  </t>
  </si>
  <si>
    <t>Via Tammone, ingresso civico n. 9A - direzione 354 °N – distanza 259 m</t>
  </si>
  <si>
    <t>Via Anzio, n. 37, Cooperativa Santro Spirito, ultimo piano scala interna- direzione 342 °N – distanza 227 m</t>
  </si>
  <si>
    <t>760630000444</t>
  </si>
  <si>
    <t>760630000452</t>
  </si>
  <si>
    <t>760630000489</t>
  </si>
  <si>
    <t>PMM 8053B/142WK41209</t>
  </si>
  <si>
    <t>EP408/000WJ60308</t>
  </si>
  <si>
    <t>Incrocio Via Pretoria e Via Bonaventura - direzione 46°N, distanza 221 m</t>
  </si>
  <si>
    <t>Piazza Martiri delle Foibe  - direzione 46°N, distanza 165 m</t>
  </si>
  <si>
    <t xml:space="preserve">Angolo Piazza Martiri delle Foibe - direzione 47°N, distanza 174 m  </t>
  </si>
  <si>
    <t xml:space="preserve">Via San Luca, civico n. 5, 6° piano; balcone soggiorno - direzione 343°N, distanza 138 m  </t>
  </si>
  <si>
    <t xml:space="preserve">Via San Luca, civico n. 5, 6° piano c/o interno; soggiorno - direzione 343°N, distanza 138 m  </t>
  </si>
  <si>
    <t>Via San Luca, civico n. 5, 6° piano c/o interno ; camera da letto- direzione 343°N, distanza 138 m</t>
  </si>
  <si>
    <t>Corso XVIII Agosto, 46; Palazzo Avvocatura dello Stato, 1° Piano, ultima finestra lato est; finestra aperta - direzione 197°N, distanza 33 m</t>
  </si>
  <si>
    <t>Corso XVIII Agosto, 46; Palazzo Avvocatura dello Stato, 1° Piano, ultima finestra lato est; finestra chiusa - direzione 197°N, distanza 33 m</t>
  </si>
  <si>
    <t>&lt; 0,8</t>
  </si>
  <si>
    <t>Corso XVIII Agosto, 46; Palazzo Avvocatura dello Stato, 1° Piano, penultima finestra lato est; finestra chiusa - direzione 213 °N, distanza 28 m</t>
  </si>
  <si>
    <t>Corso XVIII Agosto, 46; Palazzo Avvocatura dello Stato, 1° Piano, prima finestra lato est; finestra chiusa - direzione 243 °N, distanza 25 m</t>
  </si>
  <si>
    <t>Corso XVIII Agosto, 46; Palazzo degli Uffici, 2° Piano, ultima finestra lato est; finestra aperta - direzione 197°N, distanza 33 m</t>
  </si>
  <si>
    <t>Corso XVIII Agosto, 46; Palazzo degli Uffici, 2° Piano, ultima finestra lato est; finestra chiusa - direzione 197°N, distanza 33 m</t>
  </si>
  <si>
    <t xml:space="preserve">Corso XVIII Agosto, 46 Palazzo degli Uffici, 2° Piano, terzultima finestra lato est; finestra chiusa - direzione 227°N, distanza 25 m </t>
  </si>
  <si>
    <t xml:space="preserve">Via Bonaventura, Civico n. 33 c/o interno; balcone - direzione 53°N, distanza 55 m </t>
  </si>
  <si>
    <t xml:space="preserve">Via Bonaventura, Civico n. 33 c/o interno; soggiorno - direzione 53°N, distanza 55 m </t>
  </si>
  <si>
    <t>Via Bonaventura, civico n. 27 c/o interno; balcone - direzione 60°N, distanza 95 m</t>
  </si>
  <si>
    <t>Via Bonaventura, civico n. 27 c/o interno; soggiorno - direzione 60°N, distanza 95 m</t>
  </si>
  <si>
    <t>Via Bonaventura, civico n. 27 c/o interno; camera da letto - direzione 60°N, distanza 95 m</t>
  </si>
  <si>
    <t>Via Bonaventura, civico n. 27 c/o interno; camera - direzione 60°N, distanza 95 m</t>
  </si>
  <si>
    <t>Corso XVIII Agosto, sede Banca Intesa San Paolo; terrazzo ultimo piano - direzione 252°N, distanza 65 m</t>
  </si>
  <si>
    <t>Corso XVIII Agosto, sede Banca Intesa San Paolo; finestra sovrastante terrazzo ultimo piano; finestra aperta  - direzione 252°N, distanza 68 m</t>
  </si>
  <si>
    <t>Corso XVIII Agosto, sede Banca Intesa San Paolo; finestra sovrastante terrazzo ultimo piano; finestra chiusa - direzione °N, distanza m - direzione 252°N, distanza 68 m</t>
  </si>
  <si>
    <t xml:space="preserve">Corso XVIII Agosto, sede Banca Intesa San Paolo; ultimo piano, porta finestra lato sud-est; finestra chiusa - direzione 247°N, distanza 70 m </t>
  </si>
  <si>
    <t>Corso XVIII Agosto, sede Banca Intesa San Paolo, prima finestra; finestra aperta - direzione 275°N, distanza 47 m</t>
  </si>
  <si>
    <t>Corso XVIII Agosto, sede Banca Intesa San Paolo, prima finestra; finestra chiusa - direzione 275°N, distanza 47 m</t>
  </si>
  <si>
    <t>760630000004</t>
  </si>
  <si>
    <t>760630000013</t>
  </si>
  <si>
    <t>760630000006</t>
  </si>
  <si>
    <t>760630000206</t>
  </si>
  <si>
    <t>760630000207</t>
  </si>
  <si>
    <t>760630000020</t>
  </si>
  <si>
    <t>760630000208</t>
  </si>
  <si>
    <t>760630000209</t>
  </si>
  <si>
    <t>760630000046</t>
  </si>
  <si>
    <t>Sito Complesso</t>
  </si>
  <si>
    <t xml:space="preserve">Piazza dei comuni  altezza sonda 1,5 m </t>
  </si>
  <si>
    <t>Piazza dei comuni  altezza sonda 4.5 m</t>
  </si>
  <si>
    <t>0.92</t>
  </si>
  <si>
    <t>Edifici sovrastanti piazza dei comuni fronte civico 167 piano terra portici + 4 m del piano strada</t>
  </si>
  <si>
    <t>Edifici sovrastanti piazza dei comuni fronte civico 167 primo piano portici + 4 m del piano strada a circa 4,5 m in corrispondenza del balcone</t>
  </si>
  <si>
    <t>Edifici sovrastanti piazza dei comuni fronte civico 151 primo piano portici + 4 m del piano strada a circa 4,5 m in corrispondenza del balcone</t>
  </si>
  <si>
    <t>Edifici sovrastanti piazza dei comuni fronte civico 3 via alassio primo piano portici + 4 m del piano strada a circa 4,5 m in corrispondenza del balcone</t>
  </si>
  <si>
    <t>Sul ponte con  altezza sonda 4.5 m</t>
  </si>
  <si>
    <t>Sul ponte  altezza sonda 1,5 m slargo</t>
  </si>
  <si>
    <t>Piazza dei comuni centro anfiteatro  altezza sonda 1,5 m</t>
  </si>
  <si>
    <t>Piazza dei comuni area giochi  altezza sonda 1,5 m</t>
  </si>
  <si>
    <t>POTENZA</t>
  </si>
  <si>
    <t>760630000785</t>
  </si>
  <si>
    <t>760630000715</t>
  </si>
  <si>
    <t>760630000781</t>
  </si>
  <si>
    <t>760630000780</t>
  </si>
  <si>
    <t>EP745-000ZX10406</t>
  </si>
  <si>
    <t>EP745-000ZX10407</t>
  </si>
  <si>
    <t>PMM 8053B/0220J00211</t>
  </si>
  <si>
    <t>753</t>
  </si>
  <si>
    <t>758</t>
  </si>
  <si>
    <t>752</t>
  </si>
  <si>
    <t>PZT096 - 4OF05733 - PZ362 - PZ008</t>
  </si>
  <si>
    <t xml:space="preserve">Via Alassio, fronte civico n. 8 altezza sonda 4,5 m </t>
  </si>
  <si>
    <t xml:space="preserve">Via Alassio, fronte civico n. 6 altezza sonda 4,5 m </t>
  </si>
  <si>
    <t xml:space="preserve">Via Alassio, fronte civico n. 4 altezza sonda 4,5 m </t>
  </si>
  <si>
    <t xml:space="preserve">Via Alassio, fronte civico n. 171 A altezza sonda 4,5 m </t>
  </si>
  <si>
    <t xml:space="preserve">Via Alassio, fronte civico n. 157 altezza sonda 4,5 m </t>
  </si>
  <si>
    <t xml:space="preserve">Via Alassio, fronte civico n. 141 altezza sonda 4,5 m </t>
  </si>
  <si>
    <t xml:space="preserve">Via di Giura, retro civico n. 123 - facciata  dell'edificio fronte Piazza dei Comuni altezza sonda 4,5 m </t>
  </si>
  <si>
    <t xml:space="preserve">Via di Giura, retro civico n. 119 - facciata  dell'edificio fronte Piazza dei Comuni altezza sonda 4,5 m </t>
  </si>
  <si>
    <t xml:space="preserve">Via di Giura, retro civico n. 115 - facciata  dell'edificio fronte Piazza dei Comuni altezza sonda 4,5 m </t>
  </si>
  <si>
    <t xml:space="preserve">Via di Giura, retro civico n. 111 - facciata  dell'edificio fronte Piazza dei Comuni altezza sonda 4,5 m </t>
  </si>
  <si>
    <t xml:space="preserve">Via di Giura, retro civico n. 103 - facciata  dell'edificio fronte Piazza dei Comuni altezza sonda 4,5 m </t>
  </si>
  <si>
    <t xml:space="preserve">Via di Giura, retro civico n. 97 - facciata  dell'edificio fronte Piazza dei Comuni altezza sonda 4,5 m </t>
  </si>
  <si>
    <t xml:space="preserve">Via di Giura, spigolo civico n. 87 altezza sonda 4,5 m </t>
  </si>
  <si>
    <t xml:space="preserve">Via di Giura, fronte civico n. 215 altezza sonda 4,5 m </t>
  </si>
  <si>
    <t xml:space="preserve">Via di Giura, fronte civico n. 211 altezza sonda 4,5 m </t>
  </si>
  <si>
    <t xml:space="preserve">Via di Giura, fronte civico n. 205 altezza sonda 4,5 m </t>
  </si>
  <si>
    <t xml:space="preserve">Via di Giura, fronte civico n. 197 altezza sonda 4,5 m </t>
  </si>
  <si>
    <t xml:space="preserve">Via di Giura, fronte civico n. 191 altezza sonda 4,5 m </t>
  </si>
  <si>
    <t xml:space="preserve">Via di Giura, fronte civico n. 185, in corrispondenza del balcone altezza sonda 4,5 m </t>
  </si>
  <si>
    <t xml:space="preserve">Via di Giura, fronte civico n. 183, in corrispondenza della finestra altezza sonda 4,5 m </t>
  </si>
  <si>
    <t xml:space="preserve">Via di Giura, fronte civico n. 179, in corrispondenza del balcone altezza sonda 4,5 m </t>
  </si>
  <si>
    <t xml:space="preserve">Via di Giura, fronte civico n. 177, in corrispondenza del balcone altezza sonda 4,5 m </t>
  </si>
  <si>
    <t xml:space="preserve">Via di Giura, fronte civico n. 173, in corrispondenza del balcone altezza sonda 4,5 m </t>
  </si>
  <si>
    <t>760630000784</t>
  </si>
  <si>
    <t>14/04/2025</t>
  </si>
  <si>
    <t/>
  </si>
  <si>
    <t>Ultimo livello scalinata anfiteatro piazza dei Comuni (Parco Aurora) quota 4,5m</t>
  </si>
  <si>
    <t>4.5</t>
  </si>
  <si>
    <t>760630000539</t>
  </si>
  <si>
    <t>Portici Via Sanremo (Parco Aurora) fronte attività commerciale civico n. 193 - quota 1,5m</t>
  </si>
  <si>
    <t>755</t>
  </si>
  <si>
    <t>1.5</t>
  </si>
  <si>
    <t>Pianerottolo scalinata Via Sanremo (Parco Aurora) palazzo sovrastante civico n. 83 quota 1.5m</t>
  </si>
  <si>
    <t>760630000541</t>
  </si>
  <si>
    <t>746</t>
  </si>
  <si>
    <t>Piazza dei Comuni (Parco Aurora) Ultimo livello gradinata anfiteatro</t>
  </si>
  <si>
    <t>Centro Piazza dei Comuni (Parco Aurora)</t>
  </si>
  <si>
    <t>PZT096</t>
  </si>
  <si>
    <t>Base Sito</t>
  </si>
  <si>
    <t>Via Pesaro 26 - corte abitazione</t>
  </si>
  <si>
    <t>Via Pesaro 24 - corte abitazione</t>
  </si>
  <si>
    <t>Via Pesaro 22 - cancello fronte strad</t>
  </si>
  <si>
    <t>Via Pesaro 25 - mansarda</t>
  </si>
  <si>
    <t>Via Pesaro 27 - terrazzo</t>
  </si>
  <si>
    <t>Via Stigliani 34 - Piazzale Chiesa Bonaventura</t>
  </si>
  <si>
    <t>7.5</t>
  </si>
  <si>
    <t>PZT182</t>
  </si>
  <si>
    <t>02/09/2025</t>
  </si>
  <si>
    <t>Via della Botte Ingresso abitazione civico n. 183</t>
  </si>
  <si>
    <t>Via della Botte terrazzo abitazione civico n. 184</t>
  </si>
  <si>
    <t>Via Madonna del Carmine fronte cancello di ingresso abitazione civico n. 98</t>
  </si>
  <si>
    <t>Via della Botte fronte cancello di ingresso abitazione civico n. 185</t>
  </si>
  <si>
    <t>Contrada Botte balcone abitazione civico n. 120</t>
  </si>
  <si>
    <t>15</t>
  </si>
  <si>
    <t>957</t>
  </si>
  <si>
    <t>950</t>
  </si>
  <si>
    <t>951</t>
  </si>
  <si>
    <t>Muro Lucano</t>
  </si>
  <si>
    <t>Imbocco strada abitazione snc - dist. 139,17 m - dir. 197,53°N</t>
  </si>
  <si>
    <t>Angolo abitazione snc - dist. 118,08 m - dir. 201,71°N</t>
  </si>
  <si>
    <t>Strada di accesso a c.da Cupa  - dist. 195,34 m - dir. 212,59°N</t>
  </si>
  <si>
    <t>Strada c.da Cupa dist. 128,64m - dir. 37,25°N</t>
  </si>
  <si>
    <t>Strada c.da Cupa - dist. 88,98 m - dir. 25,93°N</t>
  </si>
  <si>
    <t>Strada antistante abitazione - dist.51,25m - dir. 357,52°N</t>
  </si>
  <si>
    <t>Int. interno abitazione - dist. 35,74 m - dir. 30,59°N</t>
  </si>
  <si>
    <t>Balcone abitazione - dist.35,06 m - dir. 24,71°N</t>
  </si>
  <si>
    <t xml:space="preserve">Balcone abitazione - dist.34,55 m - dir. 38,99°N </t>
  </si>
  <si>
    <t xml:space="preserve">Esterno abitazione - dist.51,49 m - dir. 35,53°N </t>
  </si>
  <si>
    <t>Esterno abitazione ingresso laterale - dist.32,00 m - dir. 35,21°N</t>
  </si>
  <si>
    <t>Appezzamento di terreno sul retro dell' abitazione - dist.55,81 m - dir. 83,63°N</t>
  </si>
  <si>
    <t>760530000031</t>
  </si>
  <si>
    <t xml:space="preserve">Via Castello, marciapiede antistante abitazione n. 42/B, quota 4.5m </t>
  </si>
  <si>
    <t xml:space="preserve">Via Castello, marciapiede difronte abitazione n. 42/B, quota 4.5m </t>
  </si>
  <si>
    <t xml:space="preserve">Via Castello, marciapiede antistante palazzo in costruzione, quota 4.5m </t>
  </si>
  <si>
    <t>Via Castello, marciapiede antistante palazzo in costruzione, quota 4.5m</t>
  </si>
  <si>
    <t>Via Annibale di Francia, spazio antistante ingresso Liceo Classico "DUNI", quota 4.5m</t>
  </si>
  <si>
    <t xml:space="preserve">Via Annibale di Francia, parcheggio Liceo Classico "DUNI" lato destro, quota 4.5m </t>
  </si>
  <si>
    <t>Via Annibale di Francia, parcheggio Liceo Classico "DUNI" lato sinistro, quota 4.5m</t>
  </si>
  <si>
    <t xml:space="preserve">Parcheggio sede Regione Basilicata, quota 4.5m </t>
  </si>
  <si>
    <t>Area parcheggio, quota 4.5m</t>
  </si>
  <si>
    <t xml:space="preserve">Marciapiede a confine con area parcheggio, quota 4.5m </t>
  </si>
  <si>
    <t xml:space="preserve">Ingresso area parcheggio, quota 4.5m </t>
  </si>
  <si>
    <t>MT003-ZN</t>
  </si>
  <si>
    <t>770140000146</t>
  </si>
  <si>
    <t>770140000145</t>
  </si>
  <si>
    <t>4OF00961 - MT039-ZN</t>
  </si>
  <si>
    <t>Piazza degli Olmi, angolo attività commerciale, quota 4.5m</t>
  </si>
  <si>
    <t xml:space="preserve">Piazza Degli Olmi, marciapiede antistante ingresso attività commerciale, quota 4.5m </t>
  </si>
  <si>
    <t>Piazza Degli Olmi, marciapiede antistante ingresso attività commerciale, quota 4.5m</t>
  </si>
  <si>
    <t xml:space="preserve">Piazza degli Olmi, marciapiede antistante abitazione n.31, quota 4.5m </t>
  </si>
  <si>
    <t>Piazza degli Olmi, marciapiede antistante abitazione n.32, quota 4.5m</t>
  </si>
  <si>
    <t>Piazza degli Olmi, marciapiede antistante abitazione n.33, quota 4.5m</t>
  </si>
  <si>
    <t xml:space="preserve">Piazza degli Olmi, spazio antistante finestre istituto scolastico, quota 4.5m </t>
  </si>
  <si>
    <t>Piazza degli Olmi, spazio antistante finestre istituto scolastico, quota 4.5m</t>
  </si>
  <si>
    <t xml:space="preserve">Piazza degli Olmi, marciapiede antistante abitazione, quota 4.5m </t>
  </si>
  <si>
    <t>Piazza degli Olmi, posizione centrale, area gioco, quota 1.5m</t>
  </si>
  <si>
    <t xml:space="preserve">Piazza degli Olmi, posizione centrale, area gioco, lato opposto istituto scolastico, quota 1.5m </t>
  </si>
  <si>
    <t>Piazza degli Olmi, posizione centrale, area gioco, lato opposto istituto scolastico, quota 1.5m</t>
  </si>
  <si>
    <t xml:space="preserve">Via Dante, spazio antistante edificio, fermata autobus, quota 4.5m </t>
  </si>
  <si>
    <t>Via Dante, in corrispondenza del primo piano dell'edificio, quota 4.5m</t>
  </si>
  <si>
    <t>Via Olivetti incrocio Via Dante, in corrispondenza del primo piano dell'edificio, quota 4.5 m</t>
  </si>
  <si>
    <t>Strada interna al rione, parallela a Via Olivetti, in corrispondenza del primo piano dell'edificio, quota 4.5 m</t>
  </si>
  <si>
    <t xml:space="preserve">Edificio rientrato rispetto a Via Olivetti, in corrispondenza del primo piano dell'edificio, quota 4.5 m </t>
  </si>
  <si>
    <t>Edificio rientrato rispetto a Via Olivetti, in corrispondenza del primo piano dell'edificio, quota 4.5 m</t>
  </si>
  <si>
    <t xml:space="preserve">Strada interna al rione, parallela a Via Olivetti, in corrispondenza del primo piano dell'edificio, quota 4.5 m </t>
  </si>
  <si>
    <t>770140000073</t>
  </si>
  <si>
    <t>Sito complesso</t>
  </si>
  <si>
    <t>Via N. Sole, marciapiede antistante edificio commerciale, in corrispondenza della finestra del primo piano, quota 4,5 m</t>
  </si>
  <si>
    <t>Via N.Sole in prossimità della fine della traversa, marciapiede antistante abitazione, quota 4,5 m</t>
  </si>
  <si>
    <t>Via N.Sole, marciapiede antistante l'abitazione, in corrispondenza del balcone del secondo piano, quota 4,5 m</t>
  </si>
  <si>
    <t>Via N.Sole, marciapiede antistante l'abitazione, in corrispondenza del balcone del primo piano, quota 4,5 m</t>
  </si>
  <si>
    <t>Via N.Sole, palazzo s.n.c., in corrispondenza del primo piano, quota 4,5 m</t>
  </si>
  <si>
    <t>Via N.Sole, palazzo c.30, in corrispondenza del primo piano, quota 4,5 m</t>
  </si>
  <si>
    <t>Via N.Sole, palazzo c.32, in corrispondenza del primo piano, quota 4,5 m</t>
  </si>
  <si>
    <t>Via N.Sole, palazzo c.34, in corrispondenza del primo piano, quota 4,5 m</t>
  </si>
  <si>
    <t>Via N.Sole, palazzo c, 42. in corrispondenza del primo piano, quota 4,5 m</t>
  </si>
  <si>
    <t>Via N.Sole, retro palazzo, in corrispondenza del primo piano, quota 4,5 m</t>
  </si>
  <si>
    <t xml:space="preserve">Via Sicilia, marciapiede antistante abitazione, in corrispondenza della finestra del primo piano dell'abitazione n.23, quota 4.5m </t>
  </si>
  <si>
    <t xml:space="preserve">Via Sicilia, marciapiede antistante abitazione, in corrispondenza della finestra/balcone del primo piano dell'abitazione n.23, lato posteriore, quota 4.5m </t>
  </si>
  <si>
    <t xml:space="preserve">Via Toscana, marciapiede antistante abitazione, in corrispondenza della finestra del primo piano dell'abitazione, quota 4.5m </t>
  </si>
  <si>
    <t xml:space="preserve">Via Toscana, marciapiede antistante abitazione, in corrispondenza della finestra/balcone del primo piano dell'abitazione, quota 4.5m </t>
  </si>
  <si>
    <t xml:space="preserve">Via Sicilia, marciapiede antistante abitazione, in corrispondenza del balcone del primo piano dell'abitazione, quota 4.5m </t>
  </si>
  <si>
    <t>398</t>
  </si>
  <si>
    <t>770140000031</t>
  </si>
  <si>
    <t>770140000032</t>
  </si>
  <si>
    <t>405</t>
  </si>
  <si>
    <t>401</t>
  </si>
  <si>
    <t>402</t>
  </si>
  <si>
    <t>400</t>
  </si>
  <si>
    <t>399</t>
  </si>
  <si>
    <t>770140000191</t>
  </si>
  <si>
    <t>373</t>
  </si>
  <si>
    <t>371</t>
  </si>
  <si>
    <t>MTT008,4RM05118</t>
  </si>
  <si>
    <t>1</t>
  </si>
  <si>
    <t>04/02/2025</t>
  </si>
  <si>
    <t>Via Meucci, marciapiede laterale dell'istituto scolastico, quota 4,5m</t>
  </si>
  <si>
    <t xml:space="preserve"> NO</t>
  </si>
  <si>
    <t>20</t>
  </si>
  <si>
    <t>364</t>
  </si>
  <si>
    <t>EP745/000ZX10406</t>
  </si>
  <si>
    <t>2</t>
  </si>
  <si>
    <t>Via Meucci, Ballatoio antistante ingresso Istituto Scolastico, quota 1,5 m</t>
  </si>
  <si>
    <t>3</t>
  </si>
  <si>
    <t xml:space="preserve">Via Pietrafesa, marciapiede antistante l'edificio, in corrispondenza del balcone </t>
  </si>
  <si>
    <t>4</t>
  </si>
  <si>
    <t>369</t>
  </si>
  <si>
    <t>5</t>
  </si>
  <si>
    <t>Via Pietrafesa, marciapiede antistante edificio civico n. 14, quota 4,5 m</t>
  </si>
  <si>
    <t>368</t>
  </si>
  <si>
    <t>6</t>
  </si>
  <si>
    <t>Via Venosa, cortile edificio civico n. 2, in corrispondenza del balcone I piano</t>
  </si>
  <si>
    <t>360</t>
  </si>
  <si>
    <t>7</t>
  </si>
  <si>
    <t>Via Venosa marciapiede antistante edificio civico n. 2D, in corrispondenza finestra</t>
  </si>
  <si>
    <t>362</t>
  </si>
  <si>
    <t>8</t>
  </si>
  <si>
    <t>Via Venosa marciapiede antistante edificio civico n. 2A, in corrispondenza balcone</t>
  </si>
  <si>
    <t>363</t>
  </si>
  <si>
    <t>9</t>
  </si>
  <si>
    <t>Via Venosa marciapiede antistante retro edificio civico n. 7, in corrispondenza  della finestra del primo piano</t>
  </si>
  <si>
    <t>10</t>
  </si>
  <si>
    <t>Via Meucci. Edificio n.1, in corrispondenza della finestra del primo piano</t>
  </si>
  <si>
    <t>370</t>
  </si>
  <si>
    <t>11</t>
  </si>
  <si>
    <t>Via Meucci, retro edificio n.1 in corrispondenza del balcone, quota 4,5 m.</t>
  </si>
  <si>
    <t>12</t>
  </si>
  <si>
    <t>Via Meucci, retro Piazza Tre Torri, in corrispondenza delle finestre del primo piano</t>
  </si>
  <si>
    <t>365</t>
  </si>
  <si>
    <t>13</t>
  </si>
  <si>
    <t>Via Meucci n.5 marciapiede antistante ingresso edificio, corrispondenza finestre</t>
  </si>
  <si>
    <t>366</t>
  </si>
  <si>
    <t>06/02/2025</t>
  </si>
  <si>
    <t>Via Mar Egeo spazio antistante retro abitazione snc, in corrispondenza finestra</t>
  </si>
  <si>
    <t>741</t>
  </si>
  <si>
    <t>Via Mar Egeo spazio antistante retro abitazione snc, in corrispondenza n.c.9</t>
  </si>
  <si>
    <t>742</t>
  </si>
  <si>
    <t>Via Mar Egeo spazio antistante retro abitazione snc, in corrispondenza n.c.11</t>
  </si>
  <si>
    <t>744</t>
  </si>
  <si>
    <t>Via Mar Egeo spazio antistante retro abitazione snc, in corrispondenza n.c13</t>
  </si>
  <si>
    <t>745</t>
  </si>
  <si>
    <t>Via Mar Egeo spazio antistante retro abitazione snc, in corrispondenza n.c.23</t>
  </si>
  <si>
    <t>747</t>
  </si>
  <si>
    <t>Via Mar Egeo spazio antistante retro abitazione snc, in corrispondenza n.c.33</t>
  </si>
  <si>
    <t>Via Mar Egeo spazio antistante retro abitazione snc, in corrispondenza n.c.43</t>
  </si>
  <si>
    <t>Via Mar Egeo spazio antistante retro abitazione snc, in corrispondenza della finestra del primo piano - 4.5m</t>
  </si>
  <si>
    <t>738</t>
  </si>
  <si>
    <t>739</t>
  </si>
  <si>
    <t>11/02/2025</t>
  </si>
  <si>
    <t>719</t>
  </si>
  <si>
    <t>718</t>
  </si>
  <si>
    <t>708</t>
  </si>
  <si>
    <t>Via del Gallitello Piano rialzato in corrispondenza della finestra del primo piano dell' edificio (RSA)</t>
  </si>
  <si>
    <t>700</t>
  </si>
  <si>
    <t>701</t>
  </si>
  <si>
    <t>MT329-ZN e altri siti</t>
  </si>
  <si>
    <t>21/03/2024</t>
  </si>
  <si>
    <t xml:space="preserve">Base sito  </t>
  </si>
  <si>
    <t>403</t>
  </si>
  <si>
    <t xml:space="preserve">Area incolta direzione 157 °N  distanza 110,68 m </t>
  </si>
  <si>
    <t>Area incolta direzione 184,42 °N  distanza 130,90 m</t>
  </si>
  <si>
    <t>386</t>
  </si>
  <si>
    <t xml:space="preserve">Area incolta direzione 228 °N  distanza 136,68 m  </t>
  </si>
  <si>
    <t xml:space="preserve">Area incolta direzione 49,88 °N  distanza 41,16 m </t>
  </si>
  <si>
    <t xml:space="preserve">Area incolta direzione 57,75°N distanza 83,62 m </t>
  </si>
  <si>
    <t>Area incolta direzione 56,42°N distanza 165,50 m</t>
  </si>
  <si>
    <t>MT012-ZN</t>
  </si>
  <si>
    <t>07/05/2024</t>
  </si>
  <si>
    <t>Base sito, Rotatoria di Via Gravina, dist. 32 m - dir. 120°N</t>
  </si>
  <si>
    <t>356</t>
  </si>
  <si>
    <t xml:space="preserve">Base sito, marciapiede perimetrale Chiesa Evangelica Battista, dist. 24 m - dir. 240°N </t>
  </si>
  <si>
    <t>354</t>
  </si>
  <si>
    <t xml:space="preserve">Parcheggio Centro Commerciale "IL CIRCO", dist. 93 - dir. 235°N </t>
  </si>
  <si>
    <t xml:space="preserve">Via Ovidio, Coop M.Fani, n.2, retro struttura, altezza sonda 1.5 m da piano strada, livello balcone primo piano.dist 125 m - dir. 265°N. </t>
  </si>
  <si>
    <t>350</t>
  </si>
  <si>
    <t>Via Ovidio, Coop M.Fani, n.2, retro struttura dist 125 m - dir. 265°N. Altezza sonda 4.5 m da piano strada, balcone quarto piano</t>
  </si>
  <si>
    <t>Marciapiede perimentrale I.I.S . "G.B. Pentasuglia", Ingresso di Via Gravina dist. 127 m - dir. 138°N, altezza sonda 4,5 m</t>
  </si>
  <si>
    <t>Via Gravina, piazzale antistante I.I.S. "G.B. Pentasuglia" quota 4.5m ad altezza balcone di nuovo edificio, dist. 119 m - 120° N</t>
  </si>
  <si>
    <t>357</t>
  </si>
  <si>
    <t>Via Gravina n. 4, balcone primo piano, quota 4.5 m dist. 177 m - dir. 127°N</t>
  </si>
  <si>
    <t xml:space="preserve">Via G. Donizzatti n.101 quota 4.5 m in corrispondenza del balcone primo piano, dist. 104 </t>
  </si>
  <si>
    <t>MATERA</t>
  </si>
  <si>
    <t xml:space="preserve">Via Degli Etruschi, presso RSA "BRANCACCIO", terrazzo terzo piano, quota: 10,5 m  </t>
  </si>
  <si>
    <t xml:space="preserve">Via Dei Dauni n.13, spazio antistante edificio </t>
  </si>
  <si>
    <t xml:space="preserve">Via Gravina n. 41 Edificio di nuova costruzione, quarto piano altezza circa 16,5m </t>
  </si>
  <si>
    <t>355</t>
  </si>
  <si>
    <t xml:space="preserve">Via Dei Dauni, Oratorio scala di accesso, pianerottolo primo piano     </t>
  </si>
  <si>
    <t xml:space="preserve">Strada lato destro, Sala Consiliare (lato destro edificio UPIM) </t>
  </si>
  <si>
    <t>345</t>
  </si>
  <si>
    <t xml:space="preserve">Piazzale antistante centro commerciale "IL CIRCO" </t>
  </si>
  <si>
    <t>Rotatoria Via Gravina parcheggio  Chiesa Evangelica Battista</t>
  </si>
  <si>
    <t>Rotatoria Via Gravina presso Chiesa Evangelica Battista, in corrispondenza di finestra primo piano, altezza sonda 4,5 m</t>
  </si>
  <si>
    <t>351</t>
  </si>
  <si>
    <t xml:space="preserve">Via Mattei piazzale ingresso Chiesa Santa Famiglia </t>
  </si>
  <si>
    <t xml:space="preserve">Via Mattei presso ingresso ISTITUTO TECNICO COMMERCIALE GEOMETRA "Loperfido - Olivetti" in corrispondenza di finestra primo piano, altezza sonda 4,5m  </t>
  </si>
  <si>
    <t>Via Mattei presso ingresso ISTITUTO TECNICO COMMERCIALE GEOMETRA "Loperfido - Olivetti"  piano strada livello finestra primo piano</t>
  </si>
  <si>
    <t>Via Mattei ingresso I.I.S . "G.B. Pentasuglia", livello finestra primo piano altezza sonda 4,5 m</t>
  </si>
  <si>
    <t xml:space="preserve">Via Mattei n.11, livello primo piano altezza sonda 4.5 m </t>
  </si>
  <si>
    <t>MT329-ZN</t>
  </si>
  <si>
    <t>Area Camper Base antenna, retro struttura. Sett 3 - dir. 260°N</t>
  </si>
  <si>
    <t>Area Camper Base antenna, piazzale antistante struttura. Sett. 2 - dir.160 °N</t>
  </si>
  <si>
    <t>Area Camper Zona incolta, Sett. 2 dir. 160°N Dist. m 75</t>
  </si>
  <si>
    <t>Area Camper Zona incolta, Sett. 2 dir. 160°N Dist. m 100</t>
  </si>
  <si>
    <t>397</t>
  </si>
  <si>
    <t>20/05/2025</t>
  </si>
  <si>
    <t>Area camper 1.5 m</t>
  </si>
  <si>
    <t>Area camper base sito 1.5 m</t>
  </si>
  <si>
    <t>399.8</t>
  </si>
  <si>
    <t>4OF05551</t>
  </si>
  <si>
    <t>05/11/2025</t>
  </si>
  <si>
    <t>Base sito RAI</t>
  </si>
  <si>
    <t>418</t>
  </si>
  <si>
    <t>Ingresso abitazione di fronte RAI (ovest)</t>
  </si>
  <si>
    <t xml:space="preserve">Ingresso abitazione a nord Rai </t>
  </si>
  <si>
    <t>417</t>
  </si>
  <si>
    <t>Spigolo SO cancello VF</t>
  </si>
  <si>
    <t>419</t>
  </si>
  <si>
    <t>Lato EST cancello VF</t>
  </si>
  <si>
    <t>Base Sito VF</t>
  </si>
  <si>
    <t>PMM 8059-03/490ZY31044</t>
  </si>
  <si>
    <t>EP1B06-000ZY31104</t>
  </si>
  <si>
    <t>Via Don Luigi Sturzo, in corrispondenza della finestra del primo piano</t>
  </si>
  <si>
    <t>14/11/2023</t>
  </si>
  <si>
    <t>Ingresso attività commerciale Via Roma dist. 51,59 m - dir. 51,62°N</t>
  </si>
  <si>
    <t>770140000039</t>
  </si>
  <si>
    <t>Ingresso abitazione Via Roma - dist.29,37 m - dir. 358,44°N</t>
  </si>
  <si>
    <t>Ingresso attività commerciale Via Roma - 31,76  m - dir. 338,60°N</t>
  </si>
  <si>
    <t>Marciapiede antistante attività commerciale - dist.49,96 m - dir. 316,46°N</t>
  </si>
  <si>
    <t>770140000134</t>
  </si>
  <si>
    <t>Marciapiede antistante attività commerciale dist.70,90 m - dir. 294,13°N</t>
  </si>
  <si>
    <t>Piazza del Mulino - dist. 116,52 m - dir. 216,56°N</t>
  </si>
  <si>
    <t>770140000109</t>
  </si>
  <si>
    <t>Piazza del Mulino, ingresso attività commerciale - dist. 107,86 m - dir. 211,89°N</t>
  </si>
  <si>
    <t>Piazza del Mulino, ingresso attività di ristorazione - dist. 114,34 m - dir. 202,40°N</t>
  </si>
  <si>
    <t>Piazza del Mulino, in prossimità di Via Cappelluti - dist. 99,78 m - dir. 209,13°N</t>
  </si>
  <si>
    <t>Via G. De Blasiis, sotto balcone abitazione - dist.61,01 m - dir. 131,10°N</t>
  </si>
  <si>
    <t>770140000224</t>
  </si>
  <si>
    <t>Cortile tra Hotel S. Domenico e Palazzo dell'Annunziata - dist. 43,02 m - dir. 116,88°N</t>
  </si>
  <si>
    <t>Tetto Palazzo Dell' Annunziata - dist.71,43 m - dir. 80,38°N</t>
  </si>
  <si>
    <t>Tetto Palazzo Dell'Annunziata - dist. 91,91 m - dir. 90,05°N</t>
  </si>
  <si>
    <t>Ultimo Piano Palazzo Dell' Annunziata (interno) - dist. 44,75 m - dir. 96,63°N</t>
  </si>
  <si>
    <t>Terrazza abitazione Via Roma - dist. 53,03 m - dir. 336,35°N</t>
  </si>
  <si>
    <t>Terrazza abitazione Via Roma - dist.54,38 m - dir. 342,41°N</t>
  </si>
  <si>
    <t>Terrazza abitazione Via Roma - dist.59,18 m - dir. 349,73°N</t>
  </si>
  <si>
    <t>24/09/2024</t>
  </si>
  <si>
    <t>Via Nazario Sauro, ballatoio fronte civico n. 116 - altezza sonda 4,5 m</t>
  </si>
  <si>
    <t>760630000263</t>
  </si>
  <si>
    <t>Via Nazario Sauro, ballatoio fronte civico n. 118 - altezza sonda 4,5 m</t>
  </si>
  <si>
    <t>Via Nazario Sauro, ballatoio fronte civico n. 122 - altezza sonda 4,5 m</t>
  </si>
  <si>
    <t>Via Nazario Sauro, ballatoio fronte civico n. 124 - altezza sonda 4,5 m</t>
  </si>
  <si>
    <t>Via Nazario Sauro, ballatoio fronte civico n. 128 - altezza sonda 4,5 m</t>
  </si>
  <si>
    <t>Via Nazario Sauro, ballatoio fronte civico n. 132- altezza sonda 4,5 m</t>
  </si>
  <si>
    <t>Via Nazario Sauro, piazzetta fronte civico n. 100 - altezza sonda 4,5 m</t>
  </si>
  <si>
    <t>Via Nazario Sauro, spigolo sud ovest edificio - A fianco dell'accesso esterno ai locali tecnici- altezza sonda 4,5 m</t>
  </si>
  <si>
    <t>Via Nazario Sauro, spigolo sud ovest edificio di accesso metropolitana fal - altezza sonda 4,5 m</t>
  </si>
  <si>
    <t>Via Nazario Sauro, piazzetta antistante ingresso polizia locale - altezza sonda 4,5 m</t>
  </si>
  <si>
    <t>760630000262</t>
  </si>
  <si>
    <t>Via Viviani, civico n. 3 - spigolo sud est dell'edificio - altezza sonda 4,5 m- livello balcone</t>
  </si>
  <si>
    <t>760630000257</t>
  </si>
  <si>
    <t>40°38'6.67"</t>
  </si>
  <si>
    <t>Via Viviani, civico n. 3 - centro dell'edificio lato sud - altezza sonda 4,5 m</t>
  </si>
  <si>
    <t>40°38'6.9''</t>
  </si>
  <si>
    <t>15°48'16.6"</t>
  </si>
  <si>
    <t>726</t>
  </si>
  <si>
    <t>Via Viviani, civico n. 3 - spigolo sud ovest dell'edificio - altezza sonda 4,5 m</t>
  </si>
  <si>
    <t>Viale Marconi, spigolo nord est dell'edificio adiacente alla stazione di servizio - altezza sonda 4,5 m- livello finestra</t>
  </si>
  <si>
    <t>760630000227</t>
  </si>
  <si>
    <t>725</t>
  </si>
  <si>
    <t>Viale Marconi, centro del lato est dell'edificio adiacente alla stazione di servizio - altezza sonda 4,5 m - livello balcone</t>
  </si>
  <si>
    <t>Viale Marconi, spigolo sud est dell'edificio adiacente alla stazione di servizio - altezza sonda m 4,5 - livello finestra</t>
  </si>
  <si>
    <t>760630000229</t>
  </si>
  <si>
    <t>Viale Marconi, lato sud dell''Istituto Teologico del Seminario Maggiore - altezza sonda 4,5 m - livello finestra</t>
  </si>
  <si>
    <t>760630000235</t>
  </si>
  <si>
    <t>730</t>
  </si>
  <si>
    <t>734</t>
  </si>
  <si>
    <t>Cancello di ingresso dell''Istituto Teologico del Seminario Maggiore - altezza sonda 4,5 m</t>
  </si>
  <si>
    <t>760630000246</t>
  </si>
  <si>
    <t>729</t>
  </si>
  <si>
    <t>17.07.2024 30.07.2024</t>
  </si>
  <si>
    <t>770140000412</t>
  </si>
  <si>
    <t>770140000292</t>
  </si>
  <si>
    <t>770140000489</t>
  </si>
  <si>
    <t>770140000063</t>
  </si>
  <si>
    <t>770140000296</t>
  </si>
  <si>
    <t>770140000115</t>
  </si>
  <si>
    <t>770140000294</t>
  </si>
  <si>
    <t>770140000295</t>
  </si>
  <si>
    <t>16.5</t>
  </si>
  <si>
    <t>10.5</t>
  </si>
  <si>
    <t>770140000400</t>
  </si>
  <si>
    <t>760630000496</t>
  </si>
  <si>
    <t>760630000504</t>
  </si>
  <si>
    <t>770140000071</t>
  </si>
  <si>
    <t>770140000070</t>
  </si>
  <si>
    <t>770140000072</t>
  </si>
  <si>
    <t>33T 567979269</t>
  </si>
  <si>
    <t>33T 567987816</t>
  </si>
  <si>
    <t>MT002-ZN</t>
  </si>
  <si>
    <t>Piazzetta Vivaldi n. 11</t>
  </si>
  <si>
    <t>27.06.2024 17.07.2024</t>
  </si>
  <si>
    <t>PMM 8059-03/490ZY31045</t>
  </si>
  <si>
    <t>EP1B06-000ZY31106</t>
  </si>
  <si>
    <t>770140000487</t>
  </si>
  <si>
    <t>11.06.2024 27.06.2024</t>
  </si>
  <si>
    <t>Via dei Dauni n. 3</t>
  </si>
  <si>
    <t>07.05.2024 27.06.2024</t>
  </si>
  <si>
    <t xml:space="preserve">Via Ovidio n. 2 Coop. M. Fani </t>
  </si>
  <si>
    <t>07.05.2024 11.06.2024</t>
  </si>
  <si>
    <t>Recinto Nino Rota n. 42</t>
  </si>
  <si>
    <t>Via Donizzetti n. 75 - Terrazzo secondo piano</t>
  </si>
  <si>
    <t>PZ137 - 4RM02513 -  PZT022 -PZ0004W LINKEM</t>
  </si>
  <si>
    <t xml:space="preserve">Base antenna </t>
  </si>
  <si>
    <t>Via G. Galilei n.7, piano 2° soggiorno</t>
  </si>
  <si>
    <t>Via G. Galilei n.7, piano 2° cucina</t>
  </si>
  <si>
    <t>508</t>
  </si>
  <si>
    <t>Via G. Galilei n.7, piano 3° mansarda</t>
  </si>
  <si>
    <t>Edificio vicino impianto (asta T)</t>
  </si>
  <si>
    <t>510</t>
  </si>
  <si>
    <t>Aula IA IPSIA-ITIS, 2° piano</t>
  </si>
  <si>
    <t>9.5</t>
  </si>
  <si>
    <t xml:space="preserve">Scala antincendio, 2° piano </t>
  </si>
  <si>
    <t>Aula IB IPSIA-ITIS, 2° piano</t>
  </si>
  <si>
    <t>Liceo Scientifico 1° piano - presidenza</t>
  </si>
  <si>
    <t>5.5</t>
  </si>
  <si>
    <t>PMM 8053B/0220J00527</t>
  </si>
  <si>
    <t>EP745-000ZX10408</t>
  </si>
  <si>
    <t>619</t>
  </si>
  <si>
    <t>760530000001</t>
  </si>
  <si>
    <t>Proseguimento Via Conserve n.15</t>
  </si>
  <si>
    <t>617</t>
  </si>
  <si>
    <t>Proseguimento Via Conserve n. 5</t>
  </si>
  <si>
    <t>615</t>
  </si>
  <si>
    <t>Vico I Raia n. 14 - Ingresso</t>
  </si>
  <si>
    <t xml:space="preserve">Vico I Raia n. 24 - Finestra </t>
  </si>
  <si>
    <t>Vico II Raia n. 2 - Ingresso</t>
  </si>
  <si>
    <t>611</t>
  </si>
  <si>
    <t>Via retrostante edificio acquedotto</t>
  </si>
  <si>
    <t xml:space="preserve">Piazzale abitazione </t>
  </si>
  <si>
    <t>524</t>
  </si>
  <si>
    <t>Vicinanze capannone</t>
  </si>
  <si>
    <t>Balcone abitazione lato SUD</t>
  </si>
  <si>
    <t>Balcone abitazione lato EST</t>
  </si>
  <si>
    <t>Strada comunale (ex. P8)</t>
  </si>
  <si>
    <t>528</t>
  </si>
  <si>
    <t>Strada comunale (ex. P7)</t>
  </si>
  <si>
    <t>537</t>
  </si>
  <si>
    <t>Strada comunale (ex. P6)</t>
  </si>
  <si>
    <t>544</t>
  </si>
  <si>
    <t>Strada comunale (ex. P9)</t>
  </si>
  <si>
    <t>522</t>
  </si>
  <si>
    <t>513</t>
  </si>
  <si>
    <t>507</t>
  </si>
  <si>
    <t>Strada comunale (ex. P3)</t>
  </si>
  <si>
    <t>502</t>
  </si>
  <si>
    <t>PZ048-ZN - PZT032</t>
  </si>
  <si>
    <t>02.09.2025 19.09.2025</t>
  </si>
  <si>
    <t>Via Pesaro - Terrazzo abitazione civico n. 27</t>
  </si>
  <si>
    <t>Via Pesaro - Piazzale abitazione civico n. 26</t>
  </si>
  <si>
    <t>760280000001</t>
  </si>
  <si>
    <t xml:space="preserve">Strada Vicinale Dietro Le Mura - quota 4.5m </t>
  </si>
  <si>
    <t xml:space="preserve">Via Carlo Pisacane spazio antistante abitazione n. 63 - quota 4.5m </t>
  </si>
  <si>
    <t xml:space="preserve">Via Carlo Pisacane base scale di ingresso abitazione n.63 - quota 4.5m </t>
  </si>
  <si>
    <t xml:space="preserve">Via Carlo Pisacane abitazione snc adiacente a civico 54 - quota 4.5m </t>
  </si>
  <si>
    <t xml:space="preserve">Via Carlo Pisacane abitazione snc, piazzale antistante garage - quota 4.5m </t>
  </si>
  <si>
    <t xml:space="preserve">Via Carlo Pisacane abitazione snc, ingresso principale - quota 4.5m </t>
  </si>
  <si>
    <t xml:space="preserve">Via Pisacane abitazione snc superamento altezza gronda - quota 4.5m </t>
  </si>
  <si>
    <t xml:space="preserve">Via Alighieri abitazione snc - quota 4.5m </t>
  </si>
  <si>
    <t xml:space="preserve">Piazzetta Immacolata, strada antistante abitazione n.1 - quota 4.5m </t>
  </si>
  <si>
    <t xml:space="preserve">Piazzetta Immacolata, strada antistante abitazione n.1 lato garage - quota 4.5m </t>
  </si>
  <si>
    <t xml:space="preserve">Traversa Ciro Menotti, ingresso abitazione n. 31 - quota 4.5m </t>
  </si>
  <si>
    <t xml:space="preserve">Area antistante edificio </t>
  </si>
  <si>
    <t>Base sito non censito  dist. 40,81 m - dir.79,77° (rispetto a PZT016)</t>
  </si>
  <si>
    <t>Base sito non censito dist. 51,69 m - dir. 77,28° (rispetto a PZT016)</t>
  </si>
  <si>
    <t>Base sito dist. 8,94 m - dir. 34,64°</t>
  </si>
  <si>
    <t xml:space="preserve">Via Carlo Pisacane abitazione snc, piazzale antistante garage  </t>
  </si>
  <si>
    <t xml:space="preserve">Traversa Ciro Menotti, ingresso abitazione n. 31 </t>
  </si>
  <si>
    <t xml:space="preserve">Piazzetta Immacolata, strada antistante abitazione n.1 lato garage </t>
  </si>
  <si>
    <t xml:space="preserve">Piazzetta Immacolata, strada antistante abitazione n.1 </t>
  </si>
  <si>
    <t xml:space="preserve">Via Alighieri abitazione snc </t>
  </si>
  <si>
    <t xml:space="preserve">Via Pisacane abitazione snc </t>
  </si>
  <si>
    <t xml:space="preserve">Via Carlo Pisacane abitazione snc, ingresso principale </t>
  </si>
  <si>
    <t>4OF00906, PZT109</t>
  </si>
  <si>
    <t>25/09/2025</t>
  </si>
  <si>
    <t xml:space="preserve">Base Antenna </t>
  </si>
  <si>
    <t>Convitto Nazionale Salvator Rosa e Liceo Rosa G. (scala)</t>
  </si>
  <si>
    <t>Convitto Nazionale Salvator Rosa (stanza) - Piano 6</t>
  </si>
  <si>
    <t>Liceo Artistico Musicale e Coreutico - Piano 1 Esterno</t>
  </si>
  <si>
    <t>Liceo Artistico Musicale e Coreutico - Scala Esterna</t>
  </si>
  <si>
    <t>Liceo Artistico Musicale e Coreutico - Aula G</t>
  </si>
  <si>
    <t>EP408-000ZX00620</t>
  </si>
  <si>
    <t>OR-02 STD/0100J00510</t>
  </si>
  <si>
    <t>PMM 8059-03/490ZY31044                                            PMM 8059-03/490ZY31045</t>
  </si>
  <si>
    <t>Aula IIA IPSIA-ITIS, 2° piano</t>
  </si>
  <si>
    <t>Abitazione - terrapieno</t>
  </si>
  <si>
    <t xml:space="preserve">Abitazione - piazzale </t>
  </si>
  <si>
    <t>Abitazione - in prossimità della siepe</t>
  </si>
  <si>
    <t>Abitazione - piazzale</t>
  </si>
  <si>
    <t>4OF00233</t>
  </si>
  <si>
    <t xml:space="preserve">Area camper direzione 272,72 °N  distanza 41,81 m </t>
  </si>
  <si>
    <t xml:space="preserve">Area camper direzione 301,38 °N distanza 57,78 m  </t>
  </si>
  <si>
    <t>Area camper direzione 316,04°N distanza 88,38 m</t>
  </si>
  <si>
    <t>13.5</t>
  </si>
  <si>
    <t>40°38'17.2"</t>
  </si>
  <si>
    <t>40°38'16.6"</t>
  </si>
  <si>
    <t>40°38'17.9"</t>
  </si>
  <si>
    <t>40°38'18.7"</t>
  </si>
  <si>
    <t>40°38'14.8"</t>
  </si>
  <si>
    <t>40°38'14.2"</t>
  </si>
  <si>
    <t>40°38'13.6"</t>
  </si>
  <si>
    <t>40°38'12.1"</t>
  </si>
  <si>
    <t>40°38'12.5"</t>
  </si>
  <si>
    <t>15°47'10.8"</t>
  </si>
  <si>
    <t>15°47'10.7"</t>
  </si>
  <si>
    <t>15°47'10.6"</t>
  </si>
  <si>
    <t>15°47'10.4"</t>
  </si>
  <si>
    <t>15°47'09.8"</t>
  </si>
  <si>
    <t>15°47'09.7"</t>
  </si>
  <si>
    <t>15°47'09.9"</t>
  </si>
  <si>
    <t>15°47'10.0"</t>
  </si>
  <si>
    <t>Via del Gallitello marciapiede a livello strada, antistante edificio snc, livello finestra</t>
  </si>
  <si>
    <t>Via del Gallitello. Piano strada antistante edificio civico n.90, livello finestra</t>
  </si>
  <si>
    <t>Via del Gallitello  Spazio antistante ingresso (RSA) in corrispondenza del 2 piano, livello finestra</t>
  </si>
  <si>
    <t>Abitazione adibita a deposito - dist. 304,56 m - dir. 43,49°N</t>
  </si>
  <si>
    <t>Abitazione abbandonata - dist. 227,33 m - dir. 50,94°N</t>
  </si>
  <si>
    <t>Ingresso abitazione - dist. 183,12 m - dir. 48,84°N</t>
  </si>
  <si>
    <t>20.5</t>
  </si>
  <si>
    <t>17.5</t>
  </si>
  <si>
    <t>3,5</t>
  </si>
  <si>
    <t>6,5</t>
  </si>
  <si>
    <t>PZ005-ZN</t>
  </si>
  <si>
    <t>4OF05682 e altri siti</t>
  </si>
  <si>
    <t>33T 633824.978</t>
  </si>
  <si>
    <t>4504364.033</t>
  </si>
  <si>
    <t>33T 633864.434</t>
  </si>
  <si>
    <t>4504332.541</t>
  </si>
  <si>
    <t>33T 633908.217</t>
  </si>
  <si>
    <t>4504295.575</t>
  </si>
  <si>
    <t>33T 633840.651</t>
  </si>
  <si>
    <t>4504338.775</t>
  </si>
  <si>
    <t>33T 633851.077</t>
  </si>
  <si>
    <t>4504370.056</t>
  </si>
  <si>
    <t>33T 633859.473</t>
  </si>
  <si>
    <t>4504420.178</t>
  </si>
  <si>
    <t>33T 633865.529</t>
  </si>
  <si>
    <t>4504412.514</t>
  </si>
  <si>
    <t>33T 633745.542</t>
  </si>
  <si>
    <t>4504409.241</t>
  </si>
  <si>
    <t>33T 633754.378</t>
  </si>
  <si>
    <t>4504434.941</t>
  </si>
  <si>
    <t>33T 634388.941</t>
  </si>
  <si>
    <t>4503798.998</t>
  </si>
  <si>
    <t>33T 634439.708</t>
  </si>
  <si>
    <t>4503610.028</t>
  </si>
  <si>
    <t>33T 634533.407</t>
  </si>
  <si>
    <t>4503711.666</t>
  </si>
  <si>
    <t>33T 634339.436</t>
  </si>
  <si>
    <t>4503778.115</t>
  </si>
  <si>
    <t>33T 634292.406</t>
  </si>
  <si>
    <t>4503760.607</t>
  </si>
  <si>
    <t>33T 634245.376</t>
  </si>
  <si>
    <t>4503743.100</t>
  </si>
  <si>
    <t>33T 634400.816</t>
  </si>
  <si>
    <t>4503843.632</t>
  </si>
  <si>
    <t>33T 634411.784</t>
  </si>
  <si>
    <t>4503891.580</t>
  </si>
  <si>
    <t>33T 554112.764</t>
  </si>
  <si>
    <t>4538614.471</t>
  </si>
  <si>
    <t>33T 554119.631</t>
  </si>
  <si>
    <t>4538595.649</t>
  </si>
  <si>
    <t>33T 554124.792</t>
  </si>
  <si>
    <t>4538580.145</t>
  </si>
  <si>
    <t>33T 554031.842</t>
  </si>
  <si>
    <t>4538523.952</t>
  </si>
  <si>
    <t>33T 554012.130</t>
  </si>
  <si>
    <t>4538573.765</t>
  </si>
  <si>
    <t>33T 553926.545</t>
  </si>
  <si>
    <t>4538545.382</t>
  </si>
  <si>
    <t>33T 554175.892</t>
  </si>
  <si>
    <t>33T 567531.657</t>
  </si>
  <si>
    <t>4499826.148</t>
  </si>
  <si>
    <t>33T 567614.654</t>
  </si>
  <si>
    <t>4499737.425</t>
  </si>
  <si>
    <t>4499734.317</t>
  </si>
  <si>
    <t>33T 567652.335</t>
  </si>
  <si>
    <t>4499731.662</t>
  </si>
  <si>
    <t>33T 567456.212</t>
  </si>
  <si>
    <t>4499856.325</t>
  </si>
  <si>
    <t>33T 567458.692</t>
  </si>
  <si>
    <t>4499843.914</t>
  </si>
  <si>
    <t>33T 567322.705</t>
  </si>
  <si>
    <t>4499818.037</t>
  </si>
  <si>
    <t>33T 56746.515</t>
  </si>
  <si>
    <t>4499905.696</t>
  </si>
  <si>
    <t>33T 567422.126</t>
  </si>
  <si>
    <t>4499987.9</t>
  </si>
  <si>
    <t>33T 567372.409</t>
  </si>
  <si>
    <t>4500034.408</t>
  </si>
  <si>
    <t>33T 567367.536</t>
  </si>
  <si>
    <t>4500059.009</t>
  </si>
  <si>
    <t>33T 569031.017</t>
  </si>
  <si>
    <t>4499373.58</t>
  </si>
  <si>
    <t>33T 569064.357</t>
  </si>
  <si>
    <t>4499355.147</t>
  </si>
  <si>
    <t>33T 569092.850</t>
  </si>
  <si>
    <t>4499345.912</t>
  </si>
  <si>
    <t>33T 569139.083</t>
  </si>
  <si>
    <t>4499422.646</t>
  </si>
  <si>
    <t>33T 569097.934</t>
  </si>
  <si>
    <t>4499453.697</t>
  </si>
  <si>
    <t>33T 569000.191</t>
  </si>
  <si>
    <t>4499497.369</t>
  </si>
  <si>
    <t>33T 569092.442</t>
  </si>
  <si>
    <t>4499525.981</t>
  </si>
  <si>
    <t>33T 568991.420</t>
  </si>
  <si>
    <t>4499201.838</t>
  </si>
  <si>
    <t>33T 568966.623</t>
  </si>
  <si>
    <t>4499582.631</t>
  </si>
  <si>
    <t>33T 568952.508</t>
  </si>
  <si>
    <t>4499607.164</t>
  </si>
  <si>
    <t>33T 568990.793</t>
  </si>
  <si>
    <t>4499647.783</t>
  </si>
  <si>
    <t>33T 567516.533</t>
  </si>
  <si>
    <t>4500458.121</t>
  </si>
  <si>
    <t>33T 567550.899</t>
  </si>
  <si>
    <t>4500453.882</t>
  </si>
  <si>
    <t>33T 567550.489</t>
  </si>
  <si>
    <t>4500415.246</t>
  </si>
  <si>
    <t>33T 567543.365</t>
  </si>
  <si>
    <t>4500482.788</t>
  </si>
  <si>
    <t>33T 567453.649</t>
  </si>
  <si>
    <t>4500371.848</t>
  </si>
  <si>
    <t>33T 567451.287</t>
  </si>
  <si>
    <t>4500324.646</t>
  </si>
  <si>
    <t>33T 567500.489</t>
  </si>
  <si>
    <t>4500418.566</t>
  </si>
  <si>
    <t>33T 567521.851</t>
  </si>
  <si>
    <t>4500412.543</t>
  </si>
  <si>
    <t>33T 567522.139</t>
  </si>
  <si>
    <t>4500436.636</t>
  </si>
  <si>
    <t>33T 567530.268</t>
  </si>
  <si>
    <t>4500498.359</t>
  </si>
  <si>
    <t>33T 567534.999</t>
  </si>
  <si>
    <t>4500494.702</t>
  </si>
  <si>
    <t>33T 567539.746</t>
  </si>
  <si>
    <t>4500489.194</t>
  </si>
  <si>
    <t>33T 567542.263</t>
  </si>
  <si>
    <t>4500470.715</t>
  </si>
  <si>
    <t>33T 567551.880</t>
  </si>
  <si>
    <t>4500446.132</t>
  </si>
  <si>
    <t>33T 567542.627</t>
  </si>
  <si>
    <t>4500430.63</t>
  </si>
  <si>
    <t>33T 567549.924</t>
  </si>
  <si>
    <t>4500402.943</t>
  </si>
  <si>
    <t>33T 567541.14</t>
  </si>
  <si>
    <t>4500387.444</t>
  </si>
  <si>
    <t>33T 567538.294</t>
  </si>
  <si>
    <t>4500390.502</t>
  </si>
  <si>
    <t>33T 567512.461</t>
  </si>
  <si>
    <t>4500390.268</t>
  </si>
  <si>
    <t>33T 567505.500</t>
  </si>
  <si>
    <t>4500380.953</t>
  </si>
  <si>
    <t>33T 567498.454</t>
  </si>
  <si>
    <t>4500380.889</t>
  </si>
  <si>
    <t>33T 567486.489</t>
  </si>
  <si>
    <t>4500379.547</t>
  </si>
  <si>
    <t>33T 567471.475</t>
  </si>
  <si>
    <t>4500377.561</t>
  </si>
  <si>
    <t>33T 567466.328</t>
  </si>
  <si>
    <t>4500375.355</t>
  </si>
  <si>
    <t>33T 567463.451</t>
  </si>
  <si>
    <t>4500355.902</t>
  </si>
  <si>
    <t>33T 567429.099</t>
  </si>
  <si>
    <t>4500466.295</t>
  </si>
  <si>
    <t>33T 567432.099</t>
  </si>
  <si>
    <t>4500472.182</t>
  </si>
  <si>
    <t>33T 567438.432</t>
  </si>
  <si>
    <t>4500473.164</t>
  </si>
  <si>
    <t>33T 567448.292</t>
  </si>
  <si>
    <t>4500473.562</t>
  </si>
  <si>
    <t>33T 567458.136</t>
  </si>
  <si>
    <t>4500473.581</t>
  </si>
  <si>
    <t>33T 567467.521</t>
  </si>
  <si>
    <t>4500473.682</t>
  </si>
  <si>
    <t>33T 567471.270</t>
  </si>
  <si>
    <t>4500477.779</t>
  </si>
  <si>
    <t>33T 567487.223</t>
  </si>
  <si>
    <t>4500479.774</t>
  </si>
  <si>
    <t>33T 567498.014</t>
  </si>
  <si>
    <t>4500481.106</t>
  </si>
  <si>
    <t>33T 567509.273</t>
  </si>
  <si>
    <t>4500481.275</t>
  </si>
  <si>
    <t>33T 567520.233</t>
  </si>
  <si>
    <t>4500423.075</t>
  </si>
  <si>
    <t>33T 567527.32</t>
  </si>
  <si>
    <t>4500422.939</t>
  </si>
  <si>
    <t>33T 567450.754</t>
  </si>
  <si>
    <t>4500334.966</t>
  </si>
  <si>
    <t>33T 567453.709</t>
  </si>
  <si>
    <t>4500315.809</t>
  </si>
  <si>
    <t>33T 567353.315</t>
  </si>
  <si>
    <t>4500361.325</t>
  </si>
  <si>
    <t>33T 567369.425</t>
  </si>
  <si>
    <t>4500369.297</t>
  </si>
  <si>
    <t>33T 567514.334</t>
  </si>
  <si>
    <t>4500404.182</t>
  </si>
  <si>
    <t>33T 566603.686</t>
  </si>
  <si>
    <t>4500481.860</t>
  </si>
  <si>
    <t>33T 566679.361</t>
  </si>
  <si>
    <t>4500575.789</t>
  </si>
  <si>
    <t>33T 566685.439</t>
  </si>
  <si>
    <t>4500548.646</t>
  </si>
  <si>
    <t>33T 566691.130</t>
  </si>
  <si>
    <t>4500507.955</t>
  </si>
  <si>
    <t>33T 566620.032</t>
  </si>
  <si>
    <t>4500412.734</t>
  </si>
  <si>
    <t>33T 566604.590</t>
  </si>
  <si>
    <t>4500409.265</t>
  </si>
  <si>
    <t>33T 566491.182</t>
  </si>
  <si>
    <t>4500658.030</t>
  </si>
  <si>
    <t>33T 566514.253</t>
  </si>
  <si>
    <t>4501861.777</t>
  </si>
  <si>
    <t>33T 566540.507</t>
  </si>
  <si>
    <t>4501914.022</t>
  </si>
  <si>
    <t>33T 566533.027</t>
  </si>
  <si>
    <t>4501920.472</t>
  </si>
  <si>
    <t>33T 566407.852</t>
  </si>
  <si>
    <t>566407.852</t>
  </si>
  <si>
    <t>33T 566553.293</t>
  </si>
  <si>
    <t>4501812.526</t>
  </si>
  <si>
    <t>33T 568306.221</t>
  </si>
  <si>
    <t>4501886.424</t>
  </si>
  <si>
    <t>33T 542123.073</t>
  </si>
  <si>
    <t>4510958.512</t>
  </si>
  <si>
    <t>33T 542117.955</t>
  </si>
  <si>
    <t>4510982.572</t>
  </si>
  <si>
    <t>33T 542094.538</t>
  </si>
  <si>
    <t>4510943.586</t>
  </si>
  <si>
    <t>33T 542369.615</t>
  </si>
  <si>
    <t>4511308.375</t>
  </si>
  <si>
    <t>33T 542337.443</t>
  </si>
  <si>
    <t>33T 542298.660</t>
  </si>
  <si>
    <t>4511212.391</t>
  </si>
  <si>
    <t>33T 542238.990</t>
  </si>
  <si>
    <t>4511194.733</t>
  </si>
  <si>
    <t>33T 542200.638</t>
  </si>
  <si>
    <t>4511169.537</t>
  </si>
  <si>
    <t>33T 542159.777</t>
  </si>
  <si>
    <t>4511139.998</t>
  </si>
  <si>
    <t>33T 542180.491</t>
  </si>
  <si>
    <t>4511119.802</t>
  </si>
  <si>
    <t>33T 542176.773</t>
  </si>
  <si>
    <t>4511120.446</t>
  </si>
  <si>
    <t>33T 542183.557</t>
  </si>
  <si>
    <t>4511115.157</t>
  </si>
  <si>
    <t>33T 542191.487</t>
  </si>
  <si>
    <t>4511130.965</t>
  </si>
  <si>
    <t>33T 542180.516</t>
  </si>
  <si>
    <t>4511115.472</t>
  </si>
  <si>
    <t>33T 542217.007</t>
  </si>
  <si>
    <t>4511096.92</t>
  </si>
  <si>
    <t>33T 635153.045</t>
  </si>
  <si>
    <t>4502397.131</t>
  </si>
  <si>
    <t>33T 635155.982</t>
  </si>
  <si>
    <t>4502389.078</t>
  </si>
  <si>
    <t>33T 635172.094</t>
  </si>
  <si>
    <t>4502395.923</t>
  </si>
  <si>
    <t>33T 635142.984</t>
  </si>
  <si>
    <t>4502383.067</t>
  </si>
  <si>
    <t>33T 635189.123</t>
  </si>
  <si>
    <t>4502458.543</t>
  </si>
  <si>
    <t>33T 635183.987</t>
  </si>
  <si>
    <t>4502428.876</t>
  </si>
  <si>
    <t>33T 635181.654</t>
  </si>
  <si>
    <t>4502411.432</t>
  </si>
  <si>
    <t>33T 635173.543</t>
  </si>
  <si>
    <t>4502399.987</t>
  </si>
  <si>
    <t>33T 635165.987</t>
  </si>
  <si>
    <t>4502376.123</t>
  </si>
  <si>
    <t>33T 635158.432</t>
  </si>
  <si>
    <t>4502346.654</t>
  </si>
  <si>
    <t>33T 635178.765</t>
  </si>
  <si>
    <t>4502356.987</t>
  </si>
  <si>
    <t>33T 635142.321</t>
  </si>
  <si>
    <t>4502310.432</t>
  </si>
  <si>
    <t>33T 635136.987</t>
  </si>
  <si>
    <t>4502362.123</t>
  </si>
  <si>
    <t>33T 634987.123</t>
  </si>
  <si>
    <t>4503850.543</t>
  </si>
  <si>
    <t>33T 634981.987</t>
  </si>
  <si>
    <t>4503856.432</t>
  </si>
  <si>
    <t>33T 634976.654</t>
  </si>
  <si>
    <t>4503833.987</t>
  </si>
  <si>
    <t>33T 634974.543</t>
  </si>
  <si>
    <t>4503835.654</t>
  </si>
  <si>
    <t>33T 634965.987</t>
  </si>
  <si>
    <t>4503810.432</t>
  </si>
  <si>
    <t>33T 634961.432</t>
  </si>
  <si>
    <t>4503814.123</t>
  </si>
  <si>
    <t>33T 634957.765</t>
  </si>
  <si>
    <t>4503816.987</t>
  </si>
  <si>
    <t>33T 634954.321</t>
  </si>
  <si>
    <t>4503830.543</t>
  </si>
  <si>
    <t>33T 634951.987</t>
  </si>
  <si>
    <t>4503846.432</t>
  </si>
  <si>
    <t>33T 634953.654</t>
  </si>
  <si>
    <t>4503855.123</t>
  </si>
  <si>
    <t>33T 634957.432</t>
  </si>
  <si>
    <t>4503840.987</t>
  </si>
  <si>
    <t>33T 634946.987</t>
  </si>
  <si>
    <t>4503827.654</t>
  </si>
  <si>
    <t>33T 634943.654</t>
  </si>
  <si>
    <t>4503826.123</t>
  </si>
  <si>
    <t>33T 634942.655</t>
  </si>
  <si>
    <t>4503916.824</t>
  </si>
  <si>
    <t>33T 634945.987</t>
  </si>
  <si>
    <t>4503921.543</t>
  </si>
  <si>
    <t>33T 634947.876</t>
  </si>
  <si>
    <t>4503929.112</t>
  </si>
  <si>
    <t>33T 634949.432</t>
  </si>
  <si>
    <t>4503940.765</t>
  </si>
  <si>
    <t>33T 634951.765</t>
  </si>
  <si>
    <t>450395.654</t>
  </si>
  <si>
    <t>4503947.543</t>
  </si>
  <si>
    <t>33T 634956.987</t>
  </si>
  <si>
    <t>4503980.112</t>
  </si>
  <si>
    <t>33T 634958.876</t>
  </si>
  <si>
    <t>4503993.443</t>
  </si>
  <si>
    <t>33T 634957.543</t>
  </si>
  <si>
    <t>33T 635606.649</t>
  </si>
  <si>
    <t>4503841.87</t>
  </si>
  <si>
    <t>33T 634081.532</t>
  </si>
  <si>
    <t>4503864.401</t>
  </si>
  <si>
    <t>33T 634090.854</t>
  </si>
  <si>
    <t>4503933.418</t>
  </si>
  <si>
    <t>33T 633246.123</t>
  </si>
  <si>
    <t>4506509.456</t>
  </si>
  <si>
    <t>33T 633992.517</t>
  </si>
  <si>
    <t>4504060.567</t>
  </si>
  <si>
    <t>33T 634131.797</t>
  </si>
  <si>
    <t>4504021.106</t>
  </si>
  <si>
    <t>33T 634110.145</t>
  </si>
  <si>
    <t>4504059.026</t>
  </si>
  <si>
    <t>33T 634121.726</t>
  </si>
  <si>
    <t>4504096.547</t>
  </si>
  <si>
    <t>33T 633879.429</t>
  </si>
  <si>
    <t>4504105.723</t>
  </si>
  <si>
    <t>33T 633931.127</t>
  </si>
  <si>
    <t>4504075.229</t>
  </si>
  <si>
    <t>33T 633950.597</t>
  </si>
  <si>
    <t>4504064.475</t>
  </si>
  <si>
    <t>33T 633974.205</t>
  </si>
  <si>
    <t>4504086.777</t>
  </si>
  <si>
    <t>33T 634026.463</t>
  </si>
  <si>
    <t>4503908.159</t>
  </si>
  <si>
    <t>33T 634017.986</t>
  </si>
  <si>
    <t>4503895.347</t>
  </si>
  <si>
    <t>33T 633955.341</t>
  </si>
  <si>
    <t>4503946.741</t>
  </si>
  <si>
    <t>33T 633960.24</t>
  </si>
  <si>
    <t>4503975.146</t>
  </si>
  <si>
    <t>33T 566610.228</t>
  </si>
  <si>
    <t>4498882.885</t>
  </si>
  <si>
    <t>33T 566622.814</t>
  </si>
  <si>
    <t>4498865.68</t>
  </si>
  <si>
    <t>33T 566638.68</t>
  </si>
  <si>
    <t>4498850.391</t>
  </si>
  <si>
    <t>33T 566657.134</t>
  </si>
  <si>
    <t>4498838.9</t>
  </si>
  <si>
    <t>33T 566677.161</t>
  </si>
  <si>
    <t>4498831.309</t>
  </si>
  <si>
    <t>33T 566729.393</t>
  </si>
  <si>
    <t>4498825.338</t>
  </si>
  <si>
    <t>33T 566754.249</t>
  </si>
  <si>
    <t>4498826.116</t>
  </si>
  <si>
    <t>33T 566777.078</t>
  </si>
  <si>
    <t>4498826.654</t>
  </si>
  <si>
    <t>33T 566596.929</t>
  </si>
  <si>
    <t>4498923.064</t>
  </si>
  <si>
    <t>33T 566597.787</t>
  </si>
  <si>
    <t>4498912.303</t>
  </si>
  <si>
    <t>33T 566601.069</t>
  </si>
  <si>
    <t>4498904.673</t>
  </si>
  <si>
    <t>33T 566492.519</t>
  </si>
  <si>
    <t>4498862.96</t>
  </si>
  <si>
    <t>33T 566489.470</t>
  </si>
  <si>
    <t>4498882.36</t>
  </si>
  <si>
    <t>33T 566486.495</t>
  </si>
  <si>
    <t>4498902.982</t>
  </si>
  <si>
    <t>33T 566482.471</t>
  </si>
  <si>
    <t>4498927.368</t>
  </si>
  <si>
    <t>33T 566469.912</t>
  </si>
  <si>
    <t>4498809.138</t>
  </si>
  <si>
    <t>33T 566469.159</t>
  </si>
  <si>
    <t>4498789.371</t>
  </si>
  <si>
    <t>33T 566468.132</t>
  </si>
  <si>
    <t>4498771.822</t>
  </si>
  <si>
    <t>33T 566471.837</t>
  </si>
  <si>
    <t>4498726.229</t>
  </si>
  <si>
    <t>33T 566474.373</t>
  </si>
  <si>
    <t>4498735.799</t>
  </si>
  <si>
    <t>33T 634676.480</t>
  </si>
  <si>
    <t>4506731.215</t>
  </si>
  <si>
    <t>33T 634718.351</t>
  </si>
  <si>
    <t>4506642.843</t>
  </si>
  <si>
    <t>33T 634627.367</t>
  </si>
  <si>
    <t>4506613.328</t>
  </si>
  <si>
    <t>33T 634527.693</t>
  </si>
  <si>
    <t>4506663.479</t>
  </si>
  <si>
    <t>33T 634625.556</t>
  </si>
  <si>
    <t>4506742.923</t>
  </si>
  <si>
    <t>33T 634615.955</t>
  </si>
  <si>
    <t>4506775.522</t>
  </si>
  <si>
    <t>33T 634707.054</t>
  </si>
  <si>
    <t>4506770.592</t>
  </si>
  <si>
    <t>33T 634745.861</t>
  </si>
  <si>
    <t>4506791.887</t>
  </si>
  <si>
    <t>33T 634827.624</t>
  </si>
  <si>
    <t>4506841.548</t>
  </si>
  <si>
    <t>33T 634602.812</t>
  </si>
  <si>
    <t>4506809.874</t>
  </si>
  <si>
    <t>33T 634313.524</t>
  </si>
  <si>
    <t>4506407.126</t>
  </si>
  <si>
    <t>33T 634277.021</t>
  </si>
  <si>
    <t>4506385.211</t>
  </si>
  <si>
    <t>33T 634219.544</t>
  </si>
  <si>
    <t>4506344.511</t>
  </si>
  <si>
    <t>33T 634173.680</t>
  </si>
  <si>
    <t>4506380.632</t>
  </si>
  <si>
    <t>33T 634 173.680</t>
  </si>
  <si>
    <t>33T 634352.777</t>
  </si>
  <si>
    <t>4506288.518</t>
  </si>
  <si>
    <t>33T 634388.821</t>
  </si>
  <si>
    <t>4506332.282</t>
  </si>
  <si>
    <t>33T 634412.508</t>
  </si>
  <si>
    <t>4506279.697</t>
  </si>
  <si>
    <t>33T 634255.921</t>
  </si>
  <si>
    <t>4506476.549</t>
  </si>
  <si>
    <t>33T 592573.456</t>
  </si>
  <si>
    <t>4505039.872</t>
  </si>
  <si>
    <t>33T 592460.782</t>
  </si>
  <si>
    <t>4504975.234</t>
  </si>
  <si>
    <t>33T 592369.987</t>
  </si>
  <si>
    <t>4504961.542</t>
  </si>
  <si>
    <t>33T 592542.123</t>
  </si>
  <si>
    <t>4505097.781</t>
  </si>
  <si>
    <t>33T 591910.567</t>
  </si>
  <si>
    <t>4504950.345</t>
  </si>
  <si>
    <t>33T 592030.234</t>
  </si>
  <si>
    <t>4504939.123</t>
  </si>
  <si>
    <t>33T 592036.789</t>
  </si>
  <si>
    <t>4505011.876</t>
  </si>
  <si>
    <t>33T 592081.456</t>
  </si>
  <si>
    <t>4504973.567</t>
  </si>
  <si>
    <t>33T 592349.123</t>
  </si>
  <si>
    <t>4504792.345</t>
  </si>
  <si>
    <t>33T 592173.234</t>
  </si>
  <si>
    <t>4504815.678</t>
  </si>
  <si>
    <t>33T 592185.567</t>
  </si>
  <si>
    <t>4504813.789</t>
  </si>
  <si>
    <t>33T 592322.456</t>
  </si>
  <si>
    <t>4504826.234</t>
  </si>
  <si>
    <t>33T 592447.123</t>
  </si>
  <si>
    <t>4504807.456</t>
  </si>
  <si>
    <t>33T 634656.473</t>
  </si>
  <si>
    <t>4506736.593</t>
  </si>
  <si>
    <t>33T 634668.581</t>
  </si>
  <si>
    <t>4506736.612</t>
  </si>
  <si>
    <t>33T 634706.789</t>
  </si>
  <si>
    <t>4506709.031</t>
  </si>
  <si>
    <t>33T 634707.041</t>
  </si>
  <si>
    <t>4506681.454</t>
  </si>
  <si>
    <t>33T 634626.955</t>
  </si>
  <si>
    <t xml:space="preserve">4506780.522 </t>
  </si>
  <si>
    <t>33T 635330.215</t>
  </si>
  <si>
    <t>4505608.742</t>
  </si>
  <si>
    <t>33T 635319.846</t>
  </si>
  <si>
    <t>4505609.404</t>
  </si>
  <si>
    <t>33T 635360.734</t>
  </si>
  <si>
    <t>4505698.595</t>
  </si>
  <si>
    <t>33T 635268.481</t>
  </si>
  <si>
    <t>4505709.286</t>
  </si>
  <si>
    <t>33T 635279.635</t>
  </si>
  <si>
    <t>4505733.512</t>
  </si>
  <si>
    <t>33T 635292.178</t>
  </si>
  <si>
    <t>4505752.088</t>
  </si>
  <si>
    <t>33T 634248.617</t>
  </si>
  <si>
    <t>4506220.841</t>
  </si>
  <si>
    <t>33T 633280.437</t>
  </si>
  <si>
    <t>4504821.964</t>
  </si>
  <si>
    <t>33T 633636.159</t>
  </si>
  <si>
    <t>4505146.6</t>
  </si>
  <si>
    <t>33T 633821.309</t>
  </si>
  <si>
    <t>4504853.79</t>
  </si>
  <si>
    <t>33T 633263.366</t>
  </si>
  <si>
    <t>4504661.53</t>
  </si>
  <si>
    <t>33T 633400.466</t>
  </si>
  <si>
    <t>4504747.276</t>
  </si>
  <si>
    <t>33T 566604.59</t>
  </si>
  <si>
    <t>33T 635689.388</t>
  </si>
  <si>
    <t>4503061.748</t>
  </si>
  <si>
    <t>33T 635647.434</t>
  </si>
  <si>
    <t>4503057.872</t>
  </si>
  <si>
    <t>33T 635636.198</t>
  </si>
  <si>
    <t>4503057.334</t>
  </si>
  <si>
    <t>33T 635613.246</t>
  </si>
  <si>
    <t>4503064.022</t>
  </si>
  <si>
    <t>33T 635583.356</t>
  </si>
  <si>
    <t>4503057.036</t>
  </si>
  <si>
    <t>33T 635581.527</t>
  </si>
  <si>
    <t>4502934.851</t>
  </si>
  <si>
    <t>33T 635593.524</t>
  </si>
  <si>
    <t>4502935.403</t>
  </si>
  <si>
    <t>33T 635608.143</t>
  </si>
  <si>
    <t>4502922.011</t>
  </si>
  <si>
    <t>33T 635600.98</t>
  </si>
  <si>
    <t>4502939.204</t>
  </si>
  <si>
    <t>33T 635696.11</t>
  </si>
  <si>
    <t>4502990.023</t>
  </si>
  <si>
    <t>33T 635687.799</t>
  </si>
  <si>
    <t>4503009.86</t>
  </si>
  <si>
    <t>33T 635719.35</t>
  </si>
  <si>
    <t>4503041.64</t>
  </si>
  <si>
    <t>33T 635740.691</t>
  </si>
  <si>
    <t>4503030.592</t>
  </si>
  <si>
    <t>33T 635693.394</t>
  </si>
  <si>
    <t>4503022.954</t>
  </si>
  <si>
    <t>33T 635626.894</t>
  </si>
  <si>
    <t>4503076.042</t>
  </si>
  <si>
    <t>33T 635632.22</t>
  </si>
  <si>
    <t>4503080.692</t>
  </si>
  <si>
    <t>33T 635636.84</t>
  </si>
  <si>
    <t>4503086.995</t>
  </si>
  <si>
    <t>33T 568062.486</t>
  </si>
  <si>
    <t>4498571.872</t>
  </si>
  <si>
    <t>33T 568041.026</t>
  </si>
  <si>
    <t>4498578.78</t>
  </si>
  <si>
    <t>33T 568028.792</t>
  </si>
  <si>
    <t>4498584.885</t>
  </si>
  <si>
    <t>33T 567971.108</t>
  </si>
  <si>
    <t>4498567.04</t>
  </si>
  <si>
    <t>4498553.238</t>
  </si>
  <si>
    <t>4498543.436</t>
  </si>
  <si>
    <t>33T 567956.879</t>
  </si>
  <si>
    <t>4498587.891</t>
  </si>
  <si>
    <t>33T 567963.833</t>
  </si>
  <si>
    <t>4498595.06</t>
  </si>
  <si>
    <t>33T 567975.912</t>
  </si>
  <si>
    <t>4498605.938</t>
  </si>
  <si>
    <t>33T 568002.814</t>
  </si>
  <si>
    <t>4498623.502</t>
  </si>
  <si>
    <t>33T 567991.782</t>
  </si>
  <si>
    <t>4498618.406</t>
  </si>
  <si>
    <t>33T 554109.905</t>
  </si>
  <si>
    <t>4538591.47</t>
  </si>
  <si>
    <t>33T 554074.701</t>
  </si>
  <si>
    <t>4538631.953</t>
  </si>
  <si>
    <t>33T 554067.134</t>
  </si>
  <si>
    <t>4538631.565</t>
  </si>
  <si>
    <t>33T 554113.845</t>
  </si>
  <si>
    <t>4538604.71</t>
  </si>
  <si>
    <t>33T 554105.000</t>
  </si>
  <si>
    <t>4538629.29</t>
  </si>
  <si>
    <t>33T 554099.827</t>
  </si>
  <si>
    <t>4538635.025</t>
  </si>
  <si>
    <t>33T 554107.775</t>
  </si>
  <si>
    <t>4538629.422</t>
  </si>
  <si>
    <t>33T 554111.475</t>
  </si>
  <si>
    <t>4538629.56</t>
  </si>
  <si>
    <t>33T 554166.869</t>
  </si>
  <si>
    <t>4538588.67</t>
  </si>
  <si>
    <t>33T 540913.837</t>
  </si>
  <si>
    <t>4511653.422</t>
  </si>
  <si>
    <t>33T 540898.387</t>
  </si>
  <si>
    <t>4511653.781</t>
  </si>
  <si>
    <t>33T 540902.957</t>
  </si>
  <si>
    <t>4511651.586</t>
  </si>
  <si>
    <t>33T 540903.893</t>
  </si>
  <si>
    <t>4511650.37</t>
  </si>
  <si>
    <t>33T 540934.378</t>
  </si>
  <si>
    <t>4511648.319</t>
  </si>
  <si>
    <t>33T 540927.967</t>
  </si>
  <si>
    <t>33T 540892.228</t>
  </si>
  <si>
    <t>4511637.873</t>
  </si>
  <si>
    <t>33T 540923.027</t>
  </si>
  <si>
    <t>4511670.791</t>
  </si>
  <si>
    <t>33T 542178.077</t>
  </si>
  <si>
    <t>4511113.904</t>
  </si>
  <si>
    <t>33T 542248.603</t>
  </si>
  <si>
    <t>4511078.228</t>
  </si>
  <si>
    <t>33T 542178.546</t>
  </si>
  <si>
    <t>4511120.346</t>
  </si>
  <si>
    <t>33T 542207.933</t>
  </si>
  <si>
    <t>4511111.632</t>
  </si>
  <si>
    <t>33T 542200.724</t>
  </si>
  <si>
    <t>4511169.316</t>
  </si>
  <si>
    <t>33T 542238.713</t>
  </si>
  <si>
    <t>4511198.95</t>
  </si>
  <si>
    <t>33T 542286.895</t>
  </si>
  <si>
    <t>4511217.652</t>
  </si>
  <si>
    <t>33T 542159.364</t>
  </si>
  <si>
    <t>4511138.553</t>
  </si>
  <si>
    <t>33T 542193.689</t>
  </si>
  <si>
    <t>4510996.213</t>
  </si>
  <si>
    <t>33T 542169.836</t>
  </si>
  <si>
    <t>4510989.527</t>
  </si>
  <si>
    <t>33T 542196.009</t>
  </si>
  <si>
    <t>4510959.482</t>
  </si>
  <si>
    <t>33T 542113.101</t>
  </si>
  <si>
    <t>4510975.107</t>
  </si>
  <si>
    <t>33T 542060.022</t>
  </si>
  <si>
    <t>4510941.17</t>
  </si>
  <si>
    <t>33T 603382.987</t>
  </si>
  <si>
    <t>4442318.128</t>
  </si>
  <si>
    <t>33T 603376.732</t>
  </si>
  <si>
    <t>4442289.4</t>
  </si>
  <si>
    <t>33T 603366.417</t>
  </si>
  <si>
    <t>4442264.613</t>
  </si>
  <si>
    <t>33T 603349.118</t>
  </si>
  <si>
    <t>4442245.837</t>
  </si>
  <si>
    <t>33T 603338.982</t>
  </si>
  <si>
    <t>4442245.366</t>
  </si>
  <si>
    <t>33T 603338.684</t>
  </si>
  <si>
    <t>4442248.47</t>
  </si>
  <si>
    <t>33T 603385.847</t>
  </si>
  <si>
    <t>4442277.201</t>
  </si>
  <si>
    <t>33T 603413.630</t>
  </si>
  <si>
    <t>4442308.444</t>
  </si>
  <si>
    <t>33T 603283.172</t>
  </si>
  <si>
    <t>4442275.801</t>
  </si>
  <si>
    <t>33T 603274.807</t>
  </si>
  <si>
    <t>4442264.252</t>
  </si>
  <si>
    <t>33T 603284.788</t>
  </si>
  <si>
    <t>4442263.5</t>
  </si>
  <si>
    <t xml:space="preserve">33T 603294.407 </t>
  </si>
  <si>
    <t>4442251.863</t>
  </si>
  <si>
    <t>33T 603304.743</t>
  </si>
  <si>
    <t>4442256.334</t>
  </si>
  <si>
    <t>33T 603307.138</t>
  </si>
  <si>
    <t>4442236.938</t>
  </si>
  <si>
    <t>33T 603329.813</t>
  </si>
  <si>
    <t>4442224.037</t>
  </si>
  <si>
    <t>33T 603241.365</t>
  </si>
  <si>
    <t>4442248.031</t>
  </si>
  <si>
    <t>33T 603214.867</t>
  </si>
  <si>
    <t>4442216.252</t>
  </si>
  <si>
    <t>33T 603258.393</t>
  </si>
  <si>
    <t>4442249.263</t>
  </si>
  <si>
    <t>33T 603331.335</t>
  </si>
  <si>
    <t>4442231.162</t>
  </si>
  <si>
    <t>33T 603347.520</t>
  </si>
  <si>
    <t>4442225.499</t>
  </si>
  <si>
    <t>33T 603337.842</t>
  </si>
  <si>
    <t>4442260.227</t>
  </si>
  <si>
    <t>33T 603344.789</t>
  </si>
  <si>
    <t>4442269.536</t>
  </si>
  <si>
    <t>33T 603334.079</t>
  </si>
  <si>
    <t>4442273.72</t>
  </si>
  <si>
    <t>33T 603345.366</t>
  </si>
  <si>
    <t>4442277.204</t>
  </si>
  <si>
    <t>33T 603341.006</t>
  </si>
  <si>
    <t>4442271.927</t>
  </si>
  <si>
    <t>33T 603349.549</t>
  </si>
  <si>
    <t>4442301.685</t>
  </si>
  <si>
    <t>33T 603305.306</t>
  </si>
  <si>
    <t>4442283.763</t>
  </si>
  <si>
    <t>33T 603255.850</t>
  </si>
  <si>
    <t>4442248.229</t>
  </si>
  <si>
    <t>33T 603280.042</t>
  </si>
  <si>
    <t>4442211.59</t>
  </si>
  <si>
    <t>33T 603298.799</t>
  </si>
  <si>
    <t>4442204.741</t>
  </si>
  <si>
    <t>33T 603320.601</t>
  </si>
  <si>
    <t>4442187.164</t>
  </si>
  <si>
    <t>33T 603312.727</t>
  </si>
  <si>
    <t>4442208.372</t>
  </si>
  <si>
    <t>33T 603325.437</t>
  </si>
  <si>
    <t>4442213.763</t>
  </si>
  <si>
    <t>33T 603338.282</t>
  </si>
  <si>
    <t>4442209.276</t>
  </si>
  <si>
    <t>33T 603389.641</t>
  </si>
  <si>
    <t>4442211.531</t>
  </si>
  <si>
    <t>33T 603353.759</t>
  </si>
  <si>
    <t>4442305.406</t>
  </si>
  <si>
    <t>33T 603344.083</t>
  </si>
  <si>
    <t>4442302.499</t>
  </si>
  <si>
    <t>33T 603388.250</t>
  </si>
  <si>
    <t>4442276.013</t>
  </si>
  <si>
    <t>33T 603338.218</t>
  </si>
  <si>
    <t>4442263.896</t>
  </si>
  <si>
    <t>33T 603337.411</t>
  </si>
  <si>
    <t>4442273.099</t>
  </si>
  <si>
    <t>33T 603291.255</t>
  </si>
  <si>
    <t>4442258.037</t>
  </si>
  <si>
    <t>40°40'2.20"</t>
  </si>
  <si>
    <t>40°40′45.52"</t>
  </si>
  <si>
    <t>16°35′0.78"</t>
  </si>
  <si>
    <t>40°40′44.47"</t>
  </si>
  <si>
    <t>16°35′2.44"</t>
  </si>
  <si>
    <t>40°40′43.25"</t>
  </si>
  <si>
    <t>16°35′4.27"</t>
  </si>
  <si>
    <t>40°40′44.69"</t>
  </si>
  <si>
    <t>16°35′1.43"</t>
  </si>
  <si>
    <t>40°40′45.70"</t>
  </si>
  <si>
    <t>16°35′1.90"</t>
  </si>
  <si>
    <t>40°40′47.31"</t>
  </si>
  <si>
    <t>16°35′2.29"</t>
  </si>
  <si>
    <t>40°40′47.06"</t>
  </si>
  <si>
    <t>16°35′2.54"</t>
  </si>
  <si>
    <t>40°40′47.03"</t>
  </si>
  <si>
    <t>16°34′57.43"</t>
  </si>
  <si>
    <t>40°40′47.86"</t>
  </si>
  <si>
    <t>16°34′57.83"</t>
  </si>
  <si>
    <t>40°40′26.87"</t>
  </si>
  <si>
    <t>16°35′24.36"</t>
  </si>
  <si>
    <t>40°40′20.71"</t>
  </si>
  <si>
    <t>16°35′26.38"</t>
  </si>
  <si>
    <t>40°40′23.95"</t>
  </si>
  <si>
    <t>16°35′30.44"</t>
  </si>
  <si>
    <t>40°40'26.22"</t>
  </si>
  <si>
    <t>16°35′22.24"</t>
  </si>
  <si>
    <t>40°40′25.68"</t>
  </si>
  <si>
    <t>16°35′20.22"</t>
  </si>
  <si>
    <t>40°40′25.14"</t>
  </si>
  <si>
    <t>16°35′18.20"</t>
  </si>
  <si>
    <t>40°40′28.31"</t>
  </si>
  <si>
    <t>16°35′24.90"</t>
  </si>
  <si>
    <t>40°40′29.86"</t>
  </si>
  <si>
    <t>16°35′25.40"</t>
  </si>
  <si>
    <t>40°38′50.7"</t>
  </si>
  <si>
    <t>15°47′53.7"</t>
  </si>
  <si>
    <t>40°38′44.4"</t>
  </si>
  <si>
    <t>15°48′0.5"</t>
  </si>
  <si>
    <t>40°38′48.5"</t>
  </si>
  <si>
    <t>15°47′52.2"</t>
  </si>
  <si>
    <t>40°38′48.1"</t>
  </si>
  <si>
    <t>15°47′52.3"</t>
  </si>
  <si>
    <t>40°38′47.3"</t>
  </si>
  <si>
    <t>15°47′46.5"</t>
  </si>
  <si>
    <t>40°38′50.1"</t>
  </si>
  <si>
    <t>15°47′52.6"</t>
  </si>
  <si>
    <t>40°38′52.7"</t>
  </si>
  <si>
    <t>15°47′50.8"</t>
  </si>
  <si>
    <t>40°38′54.3"</t>
  </si>
  <si>
    <t>15°47′48.7"</t>
  </si>
  <si>
    <t>40°38′55.1"</t>
  </si>
  <si>
    <t>15°47′48.5"</t>
  </si>
  <si>
    <t>40°39'80''</t>
  </si>
  <si>
    <t>15°47'55''</t>
  </si>
  <si>
    <t>40°39'07.85''</t>
  </si>
  <si>
    <t>15°47'56.46''</t>
  </si>
  <si>
    <t>40°39'06.60''</t>
  </si>
  <si>
    <t>15°47'56.43''</t>
  </si>
  <si>
    <t>40°39'08.79''</t>
  </si>
  <si>
    <t>15°47'56.15''</t>
  </si>
  <si>
    <t>40°39'5.22''</t>
  </si>
  <si>
    <t>15°47'52.29''</t>
  </si>
  <si>
    <t>40°39'3.69"</t>
  </si>
  <si>
    <t>15°47'52.17"</t>
  </si>
  <si>
    <t>40°39'6.72"</t>
  </si>
  <si>
    <t>15°47'54.30"</t>
  </si>
  <si>
    <t>40°39'6.52"</t>
  </si>
  <si>
    <t>15°47'55.21"</t>
  </si>
  <si>
    <t>40°39'7.30"</t>
  </si>
  <si>
    <t>15°47'55.23"</t>
  </si>
  <si>
    <t>40°39'09.3''</t>
  </si>
  <si>
    <t>15°47'55.6''</t>
  </si>
  <si>
    <t>40°39'09.18''</t>
  </si>
  <si>
    <t>15°47'55.80''</t>
  </si>
  <si>
    <t>40°39'09.0''</t>
  </si>
  <si>
    <t>15°47'56.0''</t>
  </si>
  <si>
    <t>40°39'08.4''</t>
  </si>
  <si>
    <t>15°47'56.1''</t>
  </si>
  <si>
    <t>40°39'07.6''</t>
  </si>
  <si>
    <t>15°47'56.5''</t>
  </si>
  <si>
    <t>40°39'07.1''</t>
  </si>
  <si>
    <t>40°39'06.2''</t>
  </si>
  <si>
    <t>15°47'56.4''</t>
  </si>
  <si>
    <t>40°39'05.7''</t>
  </si>
  <si>
    <t>15°47'56.02''</t>
  </si>
  <si>
    <t>40°39'05.8''</t>
  </si>
  <si>
    <t>15°47'55.9''</t>
  </si>
  <si>
    <t>15°47'54.8''</t>
  </si>
  <si>
    <t>40°39'05.5''</t>
  </si>
  <si>
    <t>15°47'54.5''</t>
  </si>
  <si>
    <t>15°47'54.2''</t>
  </si>
  <si>
    <t>40°39'05.46''</t>
  </si>
  <si>
    <t>15°47'53.69''</t>
  </si>
  <si>
    <t>40°39'05.4''</t>
  </si>
  <si>
    <t>15°47'53.05''</t>
  </si>
  <si>
    <t>40°39'05.33''</t>
  </si>
  <si>
    <t>15°47'52.83''</t>
  </si>
  <si>
    <t>40°39'04.7''</t>
  </si>
  <si>
    <t>15°47'52.7''</t>
  </si>
  <si>
    <t>40°39'08.29''</t>
  </si>
  <si>
    <t>15°47'51.28''</t>
  </si>
  <si>
    <t>40°39'08.48''</t>
  </si>
  <si>
    <t>15°47'51.41''</t>
  </si>
  <si>
    <t>40°39'08.51''</t>
  </si>
  <si>
    <t>15°47'51.68''</t>
  </si>
  <si>
    <t>40°39'08.52''</t>
  </si>
  <si>
    <t>15°47'52.1''</t>
  </si>
  <si>
    <t>40°39'08.59''</t>
  </si>
  <si>
    <t>15°47'52.52''</t>
  </si>
  <si>
    <t>40°39'08.62''</t>
  </si>
  <si>
    <t>15°47'52.92''</t>
  </si>
  <si>
    <t>40°39'08.65''</t>
  </si>
  <si>
    <t>15°47'53.08''</t>
  </si>
  <si>
    <t>40°39'08.71''</t>
  </si>
  <si>
    <t>15°47'53.76''</t>
  </si>
  <si>
    <t>40°39'08.75''</t>
  </si>
  <si>
    <t>15°47'54.22''</t>
  </si>
  <si>
    <t>40°39'08.80''</t>
  </si>
  <si>
    <t>15°47'54.70''</t>
  </si>
  <si>
    <t>40°39'6.86"</t>
  </si>
  <si>
    <t>15°47'55.14"</t>
  </si>
  <si>
    <t>40°39'6.85"</t>
  </si>
  <si>
    <t>15°47'55.44"</t>
  </si>
  <si>
    <t>40°39'3.64"</t>
  </si>
  <si>
    <t>15°47'52.15"</t>
  </si>
  <si>
    <t>40°39'3.40"</t>
  </si>
  <si>
    <t>15°47'52.27"</t>
  </si>
  <si>
    <t>40°39'4.91"</t>
  </si>
  <si>
    <t>15°47'48.01"</t>
  </si>
  <si>
    <t>40°39'4.92"</t>
  </si>
  <si>
    <t>15°47'48.70"</t>
  </si>
  <si>
    <t>40°39'6.25"</t>
  </si>
  <si>
    <t>15°47'54.88"</t>
  </si>
  <si>
    <t>40°39'9.04"</t>
  </si>
  <si>
    <t>15°47'16.14"</t>
  </si>
  <si>
    <t>40°39'12.06"</t>
  </si>
  <si>
    <t>15°47'19.40"</t>
  </si>
  <si>
    <t>40°39'11.18"</t>
  </si>
  <si>
    <t>15°47'19.65"</t>
  </si>
  <si>
    <t>40°39'9.86"</t>
  </si>
  <si>
    <t>15°47'19.87"</t>
  </si>
  <si>
    <t>40°39'6.79"</t>
  </si>
  <si>
    <t>15°47'16.81"</t>
  </si>
  <si>
    <t>40°39'6.68"</t>
  </si>
  <si>
    <t>15°47'16.15"</t>
  </si>
  <si>
    <t>40°39'14.78"</t>
  </si>
  <si>
    <t>15°47'11.42"</t>
  </si>
  <si>
    <t>40°39'53.81"</t>
  </si>
  <si>
    <t>15°47'12.86"</t>
  </si>
  <si>
    <t>40°39'55.50"</t>
  </si>
  <si>
    <t>15°47'13.99"</t>
  </si>
  <si>
    <t>40°39'56.09"</t>
  </si>
  <si>
    <t>15°47'13.68"</t>
  </si>
  <si>
    <t>40°39'58.47"</t>
  </si>
  <si>
    <t>15°47'08.38"</t>
  </si>
  <si>
    <t>40°39'52.20"</t>
  </si>
  <si>
    <t>15°47'14.50"</t>
  </si>
  <si>
    <t>40°39'54.08"</t>
  </si>
  <si>
    <t>15°48'29.18"</t>
  </si>
  <si>
    <t>40°44'54.60"</t>
  </si>
  <si>
    <t>15°29'56.28"</t>
  </si>
  <si>
    <t>40°44'55.38"</t>
  </si>
  <si>
    <t>15°29'56.07"</t>
  </si>
  <si>
    <t>40°44'54.12"</t>
  </si>
  <si>
    <t>15°29'55.06"</t>
  </si>
  <si>
    <t>40°45'5.90"</t>
  </si>
  <si>
    <t>15°30'6.88"</t>
  </si>
  <si>
    <t>40°45'3.56"</t>
  </si>
  <si>
    <t>15°30'5.49"</t>
  </si>
  <si>
    <t>40°45'2.80"</t>
  </si>
  <si>
    <t>15°30'3.83"</t>
  </si>
  <si>
    <t>40°45'2.24"</t>
  </si>
  <si>
    <t>15°30'1.28"</t>
  </si>
  <si>
    <t>40°45'1.43"</t>
  </si>
  <si>
    <t>15°29'59.64"</t>
  </si>
  <si>
    <t>40°45'0.48"</t>
  </si>
  <si>
    <t>15°29'57.89"</t>
  </si>
  <si>
    <t>40°44'59.82"</t>
  </si>
  <si>
    <t>15°29'58.77"</t>
  </si>
  <si>
    <t>40°44'59.84"</t>
  </si>
  <si>
    <t>15°29'58.61"</t>
  </si>
  <si>
    <t>40°44'59.67"</t>
  </si>
  <si>
    <t>15°29'58.90"</t>
  </si>
  <si>
    <t>40°45'0.18"</t>
  </si>
  <si>
    <t>15°29'59.24"</t>
  </si>
  <si>
    <t>40°44'59.68"</t>
  </si>
  <si>
    <t>40°44'59.07"</t>
  </si>
  <si>
    <t>15°30'0.32"</t>
  </si>
  <si>
    <t>40°39'40.97"</t>
  </si>
  <si>
    <t>16°35'55.81"</t>
  </si>
  <si>
    <t>40°39'40.71"</t>
  </si>
  <si>
    <t>16°35'55.93"</t>
  </si>
  <si>
    <t>40°39'40.92"</t>
  </si>
  <si>
    <t>16°35'56.62"</t>
  </si>
  <si>
    <t>40°39'40.52"</t>
  </si>
  <si>
    <t>16°35'55.37"</t>
  </si>
  <si>
    <t>40°39'42.54"</t>
  </si>
  <si>
    <t>16°36'1.24"</t>
  </si>
  <si>
    <t>40°39'41.16"</t>
  </si>
  <si>
    <t>16°36'0.92"</t>
  </si>
  <si>
    <t>40°39'40.40"</t>
  </si>
  <si>
    <t>16°36'0.76"</t>
  </si>
  <si>
    <t>40°39'39.94"</t>
  </si>
  <si>
    <t>16°35'59.34"</t>
  </si>
  <si>
    <t>40°39'38.76"</t>
  </si>
  <si>
    <t>16°35'58.44"</t>
  </si>
  <si>
    <t>40°39'37.43"</t>
  </si>
  <si>
    <t>16°35'57.32"</t>
  </si>
  <si>
    <t>40°39'37.82"</t>
  </si>
  <si>
    <t>16°36'0.67"</t>
  </si>
  <si>
    <t>40°39'36.17"</t>
  </si>
  <si>
    <t>16°35'55.00"</t>
  </si>
  <si>
    <t>40°39'38.47"</t>
  </si>
  <si>
    <t>16°35'53.62"</t>
  </si>
  <si>
    <t>40°40'26.05"</t>
  </si>
  <si>
    <t>16°35'26.97"</t>
  </si>
  <si>
    <t>40°40'26.24"</t>
  </si>
  <si>
    <t>16°35'25.32"</t>
  </si>
  <si>
    <t>40°40'25.46"</t>
  </si>
  <si>
    <t>16°35'24.55"</t>
  </si>
  <si>
    <t>40°40'25.51"</t>
  </si>
  <si>
    <t>16°35'23.88"</t>
  </si>
  <si>
    <t>40°40'24.64"</t>
  </si>
  <si>
    <t>16°35'22.25"</t>
  </si>
  <si>
    <t>40°40'24.77"</t>
  </si>
  <si>
    <t>16°35'21.08"</t>
  </si>
  <si>
    <t>40°40'24.85"</t>
  </si>
  <si>
    <t>16°35'19.97"</t>
  </si>
  <si>
    <t>40°40'25.36"</t>
  </si>
  <si>
    <t>16°35'19.51"</t>
  </si>
  <si>
    <t>40°40'25.94"</t>
  </si>
  <si>
    <t>16°35'19.31"</t>
  </si>
  <si>
    <t>40°40'26.26"</t>
  </si>
  <si>
    <t>16°35'19.56"</t>
  </si>
  <si>
    <t>40°40'25.71"</t>
  </si>
  <si>
    <t>16°35'20.37"</t>
  </si>
  <si>
    <t>40°40'25.23"</t>
  </si>
  <si>
    <t>16°35'18.27"</t>
  </si>
  <si>
    <t>40°40'25.20"</t>
  </si>
  <si>
    <t>16°35'17.23"</t>
  </si>
  <si>
    <t>40°40'31.53"</t>
  </si>
  <si>
    <t>16°35'20.74"</t>
  </si>
  <si>
    <t>40°40'30.81"</t>
  </si>
  <si>
    <t>16°35'20.95"</t>
  </si>
  <si>
    <t>40°40'30.39"</t>
  </si>
  <si>
    <t>16°35'20.52"</t>
  </si>
  <si>
    <t>40°40'29.33"</t>
  </si>
  <si>
    <t>16°35'20.15"</t>
  </si>
  <si>
    <t>40°40'29.51"</t>
  </si>
  <si>
    <t>16°35'19.43"</t>
  </si>
  <si>
    <t>40°40'29.14"</t>
  </si>
  <si>
    <t>16°35'18.94"</t>
  </si>
  <si>
    <t>40°40'28.78"</t>
  </si>
  <si>
    <t>16°35'18.66"</t>
  </si>
  <si>
    <t>40°40'28.49"</t>
  </si>
  <si>
    <t>16°35'18.18"</t>
  </si>
  <si>
    <t>40°40'28.34"</t>
  </si>
  <si>
    <t>16°35'17.38"</t>
  </si>
  <si>
    <t>40°40'28.94"</t>
  </si>
  <si>
    <t>16°36'13.95"</t>
  </si>
  <si>
    <t>40°40'26.28"</t>
  </si>
  <si>
    <t>16°36'17.40"</t>
  </si>
  <si>
    <t>40°40'20.79"</t>
  </si>
  <si>
    <t>16°36'11.94"</t>
  </si>
  <si>
    <t>40°40'21.65"</t>
  </si>
  <si>
    <t>16°36'12.70"</t>
  </si>
  <si>
    <t>40°40'22.25"</t>
  </si>
  <si>
    <t>16°36'14.02"</t>
  </si>
  <si>
    <t>40°40'22.74"</t>
  </si>
  <si>
    <t>16°36'14.66"</t>
  </si>
  <si>
    <t>40°40'23.25"</t>
  </si>
  <si>
    <t>16°36'15.32"</t>
  </si>
  <si>
    <t>40°40'24.10"</t>
  </si>
  <si>
    <t>16°36'16.16"</t>
  </si>
  <si>
    <t>40°40'25.86"</t>
  </si>
  <si>
    <t>16°36'18.85"</t>
  </si>
  <si>
    <t>40°40'26.41"</t>
  </si>
  <si>
    <t>16°36'19.54"</t>
  </si>
  <si>
    <t>40°40'28.91"</t>
  </si>
  <si>
    <t>16°36'12.94"</t>
  </si>
  <si>
    <t>40°40'28.84"</t>
  </si>
  <si>
    <t>16°36'12.34"</t>
  </si>
  <si>
    <t>16°36'11.72"</t>
  </si>
  <si>
    <t>40°40'29.00"</t>
  </si>
  <si>
    <t>16°36'11.01"</t>
  </si>
  <si>
    <t>40°40'27.61"</t>
  </si>
  <si>
    <t>16°36'11.26"</t>
  </si>
  <si>
    <t>40°40'29.16"</t>
  </si>
  <si>
    <t>16°35'11.32"</t>
  </si>
  <si>
    <t>40°40'31.40"</t>
  </si>
  <si>
    <t>16°35'11.77"</t>
  </si>
  <si>
    <t>40°40'36.17"</t>
  </si>
  <si>
    <t>16°35'07.87"</t>
  </si>
  <si>
    <t>40°40'35.6" </t>
  </si>
  <si>
    <t>16°35'07.7"</t>
  </si>
  <si>
    <t>40°40'34.2"</t>
  </si>
  <si>
    <t>16°35'13.6"</t>
  </si>
  <si>
    <t>40°40'35.5"</t>
  </si>
  <si>
    <t>16°35'12.7"</t>
  </si>
  <si>
    <t>40°40'36.7" </t>
  </si>
  <si>
    <t>16°35'13.2"</t>
  </si>
  <si>
    <t>40°40'37.1"</t>
  </si>
  <si>
    <t>16°35'02.9"</t>
  </si>
  <si>
    <t>40°40'36.1"</t>
  </si>
  <si>
    <t>16°35'05.1"</t>
  </si>
  <si>
    <t>40°40'35.7"</t>
  </si>
  <si>
    <t>16°35'05.9"</t>
  </si>
  <si>
    <t>40°40'36.4"</t>
  </si>
  <si>
    <t>16°35'06.9"</t>
  </si>
  <si>
    <t>40°40'30.6"</t>
  </si>
  <si>
    <t>16°35'09.0"</t>
  </si>
  <si>
    <t>40°40'30.2"</t>
  </si>
  <si>
    <t>16°35'08.6"</t>
  </si>
  <si>
    <t>40°40'31.9"</t>
  </si>
  <si>
    <t>16°35'06.0"</t>
  </si>
  <si>
    <t>40°40'32.8"</t>
  </si>
  <si>
    <t>16°35'06.2"</t>
  </si>
  <si>
    <t>15°47'15.8"</t>
  </si>
  <si>
    <t>15°47'16.3"</t>
  </si>
  <si>
    <t>40°38'16.1"</t>
  </si>
  <si>
    <t>15°47'17.0"</t>
  </si>
  <si>
    <t>40°38'15.7"</t>
  </si>
  <si>
    <t>15°47'17.8"</t>
  </si>
  <si>
    <t>40°38'15.5"</t>
  </si>
  <si>
    <t>15°47'18.6"</t>
  </si>
  <si>
    <t>40°38'15.3"</t>
  </si>
  <si>
    <t>15°47'20.9"</t>
  </si>
  <si>
    <t>15°47'21.9"</t>
  </si>
  <si>
    <t>15°47'22.9"</t>
  </si>
  <si>
    <t>40°38'18.5"</t>
  </si>
  <si>
    <t>15°47'15.3"</t>
  </si>
  <si>
    <t>40°38'18.1"</t>
  </si>
  <si>
    <t>40°38'17.9" </t>
  </si>
  <si>
    <t>15°47'15.4"</t>
  </si>
  <si>
    <t>40°41'7.89"</t>
  </si>
  <si>
    <t>16°34'58.22"</t>
  </si>
  <si>
    <t>40°41'5.02"</t>
  </si>
  <si>
    <t>16°34'59.89"</t>
  </si>
  <si>
    <t>40°41'4.08"</t>
  </si>
  <si>
    <t>16°34'57.58"</t>
  </si>
  <si>
    <t>40°41'5.33"</t>
  </si>
  <si>
    <t>16°34'53.62"</t>
  </si>
  <si>
    <t>40°41'8.29"</t>
  </si>
  <si>
    <t>16°34'56.30"</t>
  </si>
  <si>
    <t>40°41'9.25"</t>
  </si>
  <si>
    <t>16°34'55.91"</t>
  </si>
  <si>
    <t>40°41'9.10"</t>
  </si>
  <si>
    <t>16°34'59.40"</t>
  </si>
  <si>
    <t>40°41'9.79"</t>
  </si>
  <si>
    <t>16°35'0.80"</t>
  </si>
  <si>
    <t>40°41'11.28"</t>
  </si>
  <si>
    <t>16°35'3.91"</t>
  </si>
  <si>
    <t>40°41'10.30"</t>
  </si>
  <si>
    <t>16°34'55.39"</t>
  </si>
  <si>
    <t>40°40'56.3"</t>
  </si>
  <si>
    <t>16°34'42.7"</t>
  </si>
  <si>
    <t>40°40'55.6"</t>
  </si>
  <si>
    <t>16°34'41.3"</t>
  </si>
  <si>
    <t>40°40'54.3"</t>
  </si>
  <si>
    <t>16°34'39"</t>
  </si>
  <si>
    <t>40°40'55.5"</t>
  </si>
  <si>
    <t>16°34'37.1"</t>
  </si>
  <si>
    <t>40°40'52.5"</t>
  </si>
  <si>
    <t>16°34'45.5"</t>
  </si>
  <si>
    <t>40°40'53.9"</t>
  </si>
  <si>
    <t>16°34'46.9"</t>
  </si>
  <si>
    <t>40°40'52.2"</t>
  </si>
  <si>
    <t>16°34'47.9"</t>
  </si>
  <si>
    <t>40°40'58.5"</t>
  </si>
  <si>
    <t>16°34'40"</t>
  </si>
  <si>
    <t>40°40'57"</t>
  </si>
  <si>
    <t>16°34'58"</t>
  </si>
  <si>
    <t>40°40'55"</t>
  </si>
  <si>
    <t>16°34'52"</t>
  </si>
  <si>
    <t>16°34'47.4"</t>
  </si>
  <si>
    <t>40°40'59.2"</t>
  </si>
  <si>
    <t>16°34'56.8"</t>
  </si>
  <si>
    <t>40°40'53"</t>
  </si>
  <si>
    <t>16°34'35"</t>
  </si>
  <si>
    <t>40°40'52"</t>
  </si>
  <si>
    <t>40°40'56.1"</t>
  </si>
  <si>
    <t>16°34'39.1"</t>
  </si>
  <si>
    <t>40°40'54.94"</t>
  </si>
  <si>
    <t>16°34'40.99"</t>
  </si>
  <si>
    <t>40°40'44.55"</t>
  </si>
  <si>
    <t>16°34'46.73"</t>
  </si>
  <si>
    <t>40°40'45.67"</t>
  </si>
  <si>
    <t>16°34'42.13"</t>
  </si>
  <si>
    <t>40°40'45.45"</t>
  </si>
  <si>
    <t>16°34'42.50"</t>
  </si>
  <si>
    <t>40°40'46.35"</t>
  </si>
  <si>
    <t>16°34'45.93"</t>
  </si>
  <si>
    <t>40°40'44.82"</t>
  </si>
  <si>
    <t>16°34'50.51"</t>
  </si>
  <si>
    <t>40°41'8.0''</t>
  </si>
  <si>
    <t>16°34'57.6''</t>
  </si>
  <si>
    <t>16°34'58.1''</t>
  </si>
  <si>
    <t>40°41'7.1''</t>
  </si>
  <si>
    <t>16°34'59.6''</t>
  </si>
  <si>
    <t>40°41'6.2''</t>
  </si>
  <si>
    <t>40°41'09.4" </t>
  </si>
  <si>
    <t>16°34'56.4"</t>
  </si>
  <si>
    <t>40°41'10.3"</t>
  </si>
  <si>
    <t>16°34'55.4"</t>
  </si>
  <si>
    <t>40°41'08.0"</t>
  </si>
  <si>
    <t>16°34'58.1"</t>
  </si>
  <si>
    <t>40°40'31.4"</t>
  </si>
  <si>
    <t>16°37'13.3"</t>
  </si>
  <si>
    <t>16°37'12.9"</t>
  </si>
  <si>
    <t>40°40'34.6"</t>
  </si>
  <si>
    <t>16°37'14.4"</t>
  </si>
  <si>
    <t>40°40'35.0"</t>
  </si>
  <si>
    <t>16°37'11.2"</t>
  </si>
  <si>
    <t>40°40'35.9"</t>
  </si>
  <si>
    <t>16°37'11.6"</t>
  </si>
  <si>
    <t>40°40'36.5"</t>
  </si>
  <si>
    <t>16°37'12.0"</t>
  </si>
  <si>
    <t>40°41'01.0"</t>
  </si>
  <si>
    <t>16°34'40.9"</t>
  </si>
  <si>
    <t>40°41′0.68"</t>
  </si>
  <si>
    <t>16°34′37.94"</t>
  </si>
  <si>
    <t>40°41'10.979"</t>
  </si>
  <si>
    <t>16°34'53.33"</t>
  </si>
  <si>
    <t>40°41'01.39"</t>
  </si>
  <si>
    <t>16°35'00.99"</t>
  </si>
  <si>
    <t>40°40'55.48"</t>
  </si>
  <si>
    <t>16°34'37.09"</t>
  </si>
  <si>
    <t>40°40'58.18"</t>
  </si>
  <si>
    <t>16°34'42.99"</t>
  </si>
  <si>
    <t>40°39'06.7"</t>
  </si>
  <si>
    <t>15°47'16.2"</t>
  </si>
  <si>
    <t>16°36'19.16"</t>
  </si>
  <si>
    <t>40°40'2.1"</t>
  </si>
  <si>
    <t>16°36'17.37"</t>
  </si>
  <si>
    <t>40°40'2.08"</t>
  </si>
  <si>
    <t>16°36'16.89"</t>
  </si>
  <si>
    <t>40°40'2.32"</t>
  </si>
  <si>
    <t>16°36'15.91"</t>
  </si>
  <si>
    <t>40°40'2.11"</t>
  </si>
  <si>
    <t>16°36'14.64"</t>
  </si>
  <si>
    <t>40°39'58.15"</t>
  </si>
  <si>
    <t>16°36'14.46"</t>
  </si>
  <si>
    <t>40°39'58.16"</t>
  </si>
  <si>
    <t>16°36'14.98"</t>
  </si>
  <si>
    <t>40°39'57.71"</t>
  </si>
  <si>
    <t>16°36'15.59"</t>
  </si>
  <si>
    <t>40°39'58.28"</t>
  </si>
  <si>
    <t>16°36'15.3"</t>
  </si>
  <si>
    <t>40°39'59.87"</t>
  </si>
  <si>
    <t>16°36'19.39"</t>
  </si>
  <si>
    <t>40°40'0.52"</t>
  </si>
  <si>
    <t>16°36'19.05"</t>
  </si>
  <si>
    <t>40°40'1.53"</t>
  </si>
  <si>
    <t>16°36'20.41"</t>
  </si>
  <si>
    <t>40°40'1.16"</t>
  </si>
  <si>
    <t>16°36'21.31"</t>
  </si>
  <si>
    <t>40°40'0.94"</t>
  </si>
  <si>
    <t>16°36'19.3"</t>
  </si>
  <si>
    <t>40°40'2.70"</t>
  </si>
  <si>
    <t>16°36'16.51"</t>
  </si>
  <si>
    <t>40°40'2.84"</t>
  </si>
  <si>
    <t>16°36'16.74"</t>
  </si>
  <si>
    <t>40°40'3.05"</t>
  </si>
  <si>
    <t>16°36'16.94"</t>
  </si>
  <si>
    <t>15°48'17.51"</t>
  </si>
  <si>
    <t>40°38'7.1''</t>
  </si>
  <si>
    <t>15°48'16.08"</t>
  </si>
  <si>
    <t>40°38'6.54"</t>
  </si>
  <si>
    <t>15°48'13.62"</t>
  </si>
  <si>
    <t>40°38'6.09"</t>
  </si>
  <si>
    <t>15°48'13.96"</t>
  </si>
  <si>
    <t>40°38'5.77"</t>
  </si>
  <si>
    <t>15°48'14.32"</t>
  </si>
  <si>
    <t>40°38'7.22"</t>
  </si>
  <si>
    <t>15°48'13.02"</t>
  </si>
  <si>
    <t>40°38'7.45"</t>
  </si>
  <si>
    <t>15°48'13.32"</t>
  </si>
  <si>
    <t>40°38'7.80"</t>
  </si>
  <si>
    <t>15°48'13.84"</t>
  </si>
  <si>
    <t>40°38'8.36"</t>
  </si>
  <si>
    <t>15°48'14.99"</t>
  </si>
  <si>
    <t>40°38'8.20"</t>
  </si>
  <si>
    <t>15°48'14.52"</t>
  </si>
  <si>
    <t>40°59'48.17"</t>
  </si>
  <si>
    <t>15°38'36.07"</t>
  </si>
  <si>
    <t>40°59'49.49"</t>
  </si>
  <si>
    <t>15°38'34.58"</t>
  </si>
  <si>
    <t>40°59'49.46"</t>
  </si>
  <si>
    <t>15°38'34.26"</t>
  </si>
  <si>
    <t>40°59'48.60"</t>
  </si>
  <si>
    <t>15°38'36.25"</t>
  </si>
  <si>
    <t>40°59'49.39"</t>
  </si>
  <si>
    <t>15°38'35.88"</t>
  </si>
  <si>
    <t>40°59'49.58"</t>
  </si>
  <si>
    <t>15°38'35.66"</t>
  </si>
  <si>
    <t>40°59'49.38"</t>
  </si>
  <si>
    <t>15°38'35.99"</t>
  </si>
  <si>
    <t>40°59'49.40"</t>
  </si>
  <si>
    <t>15°38'36.15"</t>
  </si>
  <si>
    <t>40°59'48.06"</t>
  </si>
  <si>
    <t>15°38'38.51"</t>
  </si>
  <si>
    <t>40°45'17.36"</t>
  </si>
  <si>
    <t>15°29'04.88"</t>
  </si>
  <si>
    <t>40°45'17.37"</t>
  </si>
  <si>
    <t>15°29'04.22"</t>
  </si>
  <si>
    <t>40°45'17.30"</t>
  </si>
  <si>
    <t>15°29'04.42"</t>
  </si>
  <si>
    <t>40°45'17.26"</t>
  </si>
  <si>
    <t>15°29'04.46"</t>
  </si>
  <si>
    <t>40°45'17.19"</t>
  </si>
  <si>
    <t>15°29'05.76"</t>
  </si>
  <si>
    <t>40°45'17.16"</t>
  </si>
  <si>
    <t>15°29'05.48"</t>
  </si>
  <si>
    <t>40°45'16.86"</t>
  </si>
  <si>
    <t>15°29'04.00"</t>
  </si>
  <si>
    <t>40°45'17.92"</t>
  </si>
  <si>
    <t>15°29'05.28"</t>
  </si>
  <si>
    <t>40°44'59.63"</t>
  </si>
  <si>
    <t>15°29'58.66"</t>
  </si>
  <si>
    <t>40°44'58.46"</t>
  </si>
  <si>
    <t>15°30'01.66"</t>
  </si>
  <si>
    <t>15°29'58.69"</t>
  </si>
  <si>
    <t>40°44'59.55"</t>
  </si>
  <si>
    <t>15°29'59.94"</t>
  </si>
  <si>
    <t>40°45'01.42"</t>
  </si>
  <si>
    <t>40°45'02.38"</t>
  </si>
  <si>
    <t>15°30'01.27"</t>
  </si>
  <si>
    <t>40°45'02.97"</t>
  </si>
  <si>
    <t>15°30'03.33"</t>
  </si>
  <si>
    <t>40°45'00.43"</t>
  </si>
  <si>
    <t>15°29'57.87"</t>
  </si>
  <si>
    <t>40°44'55.81"</t>
  </si>
  <si>
    <t>15°29'59.30"</t>
  </si>
  <si>
    <t>40°44'55.60"</t>
  </si>
  <si>
    <t>15°29'58.28"</t>
  </si>
  <si>
    <t>40°44'54.62"</t>
  </si>
  <si>
    <t>15°29'59.39"</t>
  </si>
  <si>
    <t>40°44'55.14"</t>
  </si>
  <si>
    <t>15°29'55.86"</t>
  </si>
  <si>
    <t>40°44'54.05"</t>
  </si>
  <si>
    <t>15°29'53.59"</t>
  </si>
  <si>
    <t>40°7'29.40"</t>
  </si>
  <si>
    <t>16°12'48.03"</t>
  </si>
  <si>
    <t>40°7'28.47"</t>
  </si>
  <si>
    <t>16°12'47.75"</t>
  </si>
  <si>
    <t>40°7'27.67"</t>
  </si>
  <si>
    <t>16°12'47.30"</t>
  </si>
  <si>
    <t>40°7'27.07"</t>
  </si>
  <si>
    <t>16°12'46.56"</t>
  </si>
  <si>
    <t>40°7'27.06"</t>
  </si>
  <si>
    <t>16°12'46.13"</t>
  </si>
  <si>
    <t>40°7'27.16"</t>
  </si>
  <si>
    <t>16°12'46.12"</t>
  </si>
  <si>
    <t>40°7'28.07"</t>
  </si>
  <si>
    <t>16°12'48.13"</t>
  </si>
  <si>
    <t>40°7'29.07"</t>
  </si>
  <si>
    <t>16°12'49.32"</t>
  </si>
  <si>
    <t>16°12'43.79"</t>
  </si>
  <si>
    <t>40°7'27.70"</t>
  </si>
  <si>
    <t>16°12'43.43"</t>
  </si>
  <si>
    <t>16°12'43.85"</t>
  </si>
  <si>
    <t>40°7'27.29"</t>
  </si>
  <si>
    <t>16°12'44.25"</t>
  </si>
  <si>
    <t>40°7'27.43"</t>
  </si>
  <si>
    <t>16°12'44.69"</t>
  </si>
  <si>
    <t>40°7'26.80"</t>
  </si>
  <si>
    <t>16°12'44.78"</t>
  </si>
  <si>
    <t>40°7'26.37"</t>
  </si>
  <si>
    <t>16°12'45.73"</t>
  </si>
  <si>
    <t>40°7'27.19"</t>
  </si>
  <si>
    <t>16°12'42.01"</t>
  </si>
  <si>
    <t>40°7'26.17"</t>
  </si>
  <si>
    <t>16°12'40.87"</t>
  </si>
  <si>
    <t>40°7'27.22"</t>
  </si>
  <si>
    <t>16°12'42.73"</t>
  </si>
  <si>
    <t>40°7'26.60"</t>
  </si>
  <si>
    <t>16°12'45.80"</t>
  </si>
  <si>
    <t>40°7'26.41"</t>
  </si>
  <si>
    <t>16°12'46.48"</t>
  </si>
  <si>
    <t>40°7'27.54"</t>
  </si>
  <si>
    <t>16°12'46.09"</t>
  </si>
  <si>
    <t>40°7'27.84"</t>
  </si>
  <si>
    <t>16°12'46.39"</t>
  </si>
  <si>
    <t>40°7'27.98"</t>
  </si>
  <si>
    <t>16°12'45.94"</t>
  </si>
  <si>
    <t>40°7'28.09"</t>
  </si>
  <si>
    <t>16°12'46.42"</t>
  </si>
  <si>
    <t>40°7'27.92"</t>
  </si>
  <si>
    <t>16°12'46.23"</t>
  </si>
  <si>
    <t>40°7'28.88"</t>
  </si>
  <si>
    <t>16°12'46.61"</t>
  </si>
  <si>
    <t>40°7'28.32"</t>
  </si>
  <si>
    <t>16°12'44.73"</t>
  </si>
  <si>
    <t>16°12'42.62"</t>
  </si>
  <si>
    <t>40°7'25.99"</t>
  </si>
  <si>
    <t>16°12'43.62"</t>
  </si>
  <si>
    <t>40°7'25.76"</t>
  </si>
  <si>
    <t>16°12'44.41"</t>
  </si>
  <si>
    <t>40°7'25.18"</t>
  </si>
  <si>
    <t>16°12'45.32"</t>
  </si>
  <si>
    <t>40°7'25.87"</t>
  </si>
  <si>
    <t>16°12'45.00"</t>
  </si>
  <si>
    <t>40°7'26.04"</t>
  </si>
  <si>
    <t>16°12'45.54"</t>
  </si>
  <si>
    <t>40°7'25.89"</t>
  </si>
  <si>
    <t>16°12'46.08"</t>
  </si>
  <si>
    <t>40°7'25.94"</t>
  </si>
  <si>
    <t>16°12'48.25"</t>
  </si>
  <si>
    <t>40°7'29.00"</t>
  </si>
  <si>
    <t>16°12'46.79"</t>
  </si>
  <si>
    <t>40°7'28.91"</t>
  </si>
  <si>
    <t>16°12'46.38"</t>
  </si>
  <si>
    <t>40°7'28.03"</t>
  </si>
  <si>
    <t>16°12'48.23"</t>
  </si>
  <si>
    <t>40°7'27.66"</t>
  </si>
  <si>
    <t>16°12'46.11"</t>
  </si>
  <si>
    <t>40°7'27.96"</t>
  </si>
  <si>
    <t>40°7'27.49"</t>
  </si>
  <si>
    <t>16°12'44.12"</t>
  </si>
  <si>
    <t xml:space="preserve">40°38'37.0" </t>
  </si>
  <si>
    <t>15°47'38.6"</t>
  </si>
  <si>
    <t>40°38'34.3"</t>
  </si>
  <si>
    <t>15°47'38.3"</t>
  </si>
  <si>
    <t>40°38'34.0"</t>
  </si>
  <si>
    <t>40°38'33.9"</t>
  </si>
  <si>
    <t>15°47'39.0"</t>
  </si>
  <si>
    <t>40°38'38.0"</t>
  </si>
  <si>
    <t>15°47'38.2"</t>
  </si>
  <si>
    <t>40°38'41.2" </t>
  </si>
  <si>
    <t>15°47'36.7"</t>
  </si>
  <si>
    <t>40°38'38.2"</t>
  </si>
  <si>
    <t>15°47'38.5"</t>
  </si>
  <si>
    <t>40°38'32.2"</t>
  </si>
  <si>
    <t>15°47'35.0"</t>
  </si>
  <si>
    <t>40°38'34.1"</t>
  </si>
  <si>
    <t>15°47'33.8"</t>
  </si>
  <si>
    <t>40°38'35.2"</t>
  </si>
  <si>
    <t>15°47'33.3"</t>
  </si>
  <si>
    <t>760630000580</t>
  </si>
  <si>
    <t>760630000587</t>
  </si>
  <si>
    <t>760630000581</t>
  </si>
  <si>
    <t>33T 567139.151</t>
  </si>
  <si>
    <t>4499497.325</t>
  </si>
  <si>
    <t>781</t>
  </si>
  <si>
    <t>33T 567133.708</t>
  </si>
  <si>
    <t>4499416.458</t>
  </si>
  <si>
    <t>765</t>
  </si>
  <si>
    <t>33T 567139.811</t>
  </si>
  <si>
    <t>4499405.523</t>
  </si>
  <si>
    <t>33T 567149.48</t>
  </si>
  <si>
    <t>4499402.28</t>
  </si>
  <si>
    <t>33T 567129.569</t>
  </si>
  <si>
    <t>4499528.322</t>
  </si>
  <si>
    <t>786</t>
  </si>
  <si>
    <t>33T 567093.42</t>
  </si>
  <si>
    <t>4499626.687</t>
  </si>
  <si>
    <t>790</t>
  </si>
  <si>
    <t>33T 567138.303</t>
  </si>
  <si>
    <t>4499535.062</t>
  </si>
  <si>
    <t>33T 567057.107</t>
  </si>
  <si>
    <t>4499349.492</t>
  </si>
  <si>
    <t>751</t>
  </si>
  <si>
    <t>33T 567027.243</t>
  </si>
  <si>
    <t>4499407.283</t>
  </si>
  <si>
    <t>33T 567015.502</t>
  </si>
  <si>
    <t>4499443.367</t>
  </si>
  <si>
    <t>40°38'24.4"</t>
  </si>
  <si>
    <t xml:space="preserve">15°48'33.5" </t>
  </si>
  <si>
    <t xml:space="preserve">40°38'23.3" </t>
  </si>
  <si>
    <t xml:space="preserve">15°48'32.3" </t>
  </si>
  <si>
    <t xml:space="preserve">40°38'23.2" </t>
  </si>
  <si>
    <t xml:space="preserve">15°48'32.4" </t>
  </si>
  <si>
    <t xml:space="preserve"> 40°38'23.78"</t>
  </si>
  <si>
    <t xml:space="preserve"> 15°48'24.87"</t>
  </si>
  <si>
    <t xml:space="preserve"> 40°38'18.44"</t>
  </si>
  <si>
    <t xml:space="preserve"> 15°48'26.09"</t>
  </si>
  <si>
    <t xml:space="preserve"> 40°38'18.82"</t>
  </si>
  <si>
    <t xml:space="preserve"> 15°48'25.83"</t>
  </si>
  <si>
    <t xml:space="preserve"> 40°38'20.62"</t>
  </si>
  <si>
    <t xml:space="preserve"> 15°48'28.52"</t>
  </si>
  <si>
    <t xml:space="preserve"> 40°38'21.12"</t>
  </si>
  <si>
    <t xml:space="preserve"> 15°48'30.08"</t>
  </si>
  <si>
    <t xml:space="preserve"> 40°38'18.68"</t>
  </si>
  <si>
    <t xml:space="preserve"> 15°48'23.96"</t>
  </si>
  <si>
    <t xml:space="preserve"> 15°48'23.87"</t>
  </si>
  <si>
    <t xml:space="preserve"> 40°38'18.49"</t>
  </si>
  <si>
    <t xml:space="preserve"> 15°48'23.94"</t>
  </si>
  <si>
    <t xml:space="preserve"> 40°38'19.50"</t>
  </si>
  <si>
    <t xml:space="preserve"> 15°48'24.59"</t>
  </si>
  <si>
    <t xml:space="preserve">Via   di Giura, retro civico n. 107 - facciata  dell'edificio fronte Piazza dei Comunialtezza sonda 4,5 m </t>
  </si>
  <si>
    <t xml:space="preserve">Via   di Giura, retro civico n. 91 - facciata  dell'edificio fronte Piazza dei Comunialtezza sonda 4,5 m </t>
  </si>
  <si>
    <t xml:space="preserve">Via Alassio, fronte civico n. 165 altezza sonda 4,5 m </t>
  </si>
  <si>
    <t>33T 568405.182</t>
  </si>
  <si>
    <t>4499087.848</t>
  </si>
  <si>
    <t>33T 568407.559</t>
  </si>
  <si>
    <t>4499084.787</t>
  </si>
  <si>
    <t>33T 568230.526</t>
  </si>
  <si>
    <t>4499101.046</t>
  </si>
  <si>
    <t>33T 568260.693</t>
  </si>
  <si>
    <t>4498936.653</t>
  </si>
  <si>
    <t>33T 568254.478</t>
  </si>
  <si>
    <t>4498948.314</t>
  </si>
  <si>
    <t>33T 568317.154</t>
  </si>
  <si>
    <t>4499004.396</t>
  </si>
  <si>
    <t>33T 568353.655</t>
  </si>
  <si>
    <t>4499020.15</t>
  </si>
  <si>
    <t>33T 568210.593</t>
  </si>
  <si>
    <t>4498943.594</t>
  </si>
  <si>
    <t>33T 568208.479</t>
  </si>
  <si>
    <t>4498943.575</t>
  </si>
  <si>
    <t>33T 568210.177</t>
  </si>
  <si>
    <t>4498937.731</t>
  </si>
  <si>
    <t>33T 568225.159</t>
  </si>
  <si>
    <t>4498969.014</t>
  </si>
  <si>
    <t>33T 635489.642</t>
  </si>
  <si>
    <t>33T 635482.944</t>
  </si>
  <si>
    <t>33T 635499.492</t>
  </si>
  <si>
    <t>33T 635514.305</t>
  </si>
  <si>
    <t>33T 635528.297</t>
  </si>
  <si>
    <t>33T 635684.711</t>
  </si>
  <si>
    <t>33T 635668.794</t>
  </si>
  <si>
    <t>33T 635587.433</t>
  </si>
  <si>
    <t>33T 635572.169</t>
  </si>
  <si>
    <t>33T 635557.400</t>
  </si>
  <si>
    <t>33T 635526.802</t>
  </si>
  <si>
    <t>33T 635509.452</t>
  </si>
  <si>
    <t>4503884.611</t>
  </si>
  <si>
    <t>4503895.129</t>
  </si>
  <si>
    <t>4503880.297</t>
  </si>
  <si>
    <t>4503882.662</t>
  </si>
  <si>
    <t>4503808.452</t>
  </si>
  <si>
    <t>4503791.171</t>
  </si>
  <si>
    <t>4503735.734</t>
  </si>
  <si>
    <t>4503709.176</t>
  </si>
  <si>
    <t>4503693.129</t>
  </si>
  <si>
    <t>4503677.757</t>
  </si>
  <si>
    <t>4503658.765</t>
  </si>
  <si>
    <t>4503631.908</t>
  </si>
  <si>
    <t>4503803.537</t>
  </si>
  <si>
    <t>4503884.095</t>
  </si>
  <si>
    <t>33T 635552.02</t>
  </si>
  <si>
    <t>33T 635634.495</t>
  </si>
  <si>
    <t>Proseguimento Via Conserve n. 9</t>
  </si>
  <si>
    <t>33T 568163,289</t>
  </si>
  <si>
    <t>33T 568154,299</t>
  </si>
  <si>
    <t>33T 568139,807</t>
  </si>
  <si>
    <t>33T 568132,787</t>
  </si>
  <si>
    <t>33T 568116,84</t>
  </si>
  <si>
    <t>33T 568104,689</t>
  </si>
  <si>
    <t>33T 568167,568</t>
  </si>
  <si>
    <t>33T 568168,223</t>
  </si>
  <si>
    <t>33T 568185,912</t>
  </si>
  <si>
    <t>33T 568146,6</t>
  </si>
  <si>
    <t xml:space="preserve">Centro del ponte di Via di Giura altezza </t>
  </si>
  <si>
    <t xml:space="preserve">Slargo del ponte di Via di Giura altezza </t>
  </si>
  <si>
    <t>Liceo Scientifico 2° piano - Sala prof</t>
  </si>
  <si>
    <t>Liceo Scientifico 2° piano - ballatoio aula magna</t>
  </si>
  <si>
    <t>Terrazzo ospedale sopra PS</t>
  </si>
  <si>
    <t>Balcone ospedale - reparto pediatria</t>
  </si>
  <si>
    <t>Balcone ospedale - reparto ginecologia</t>
  </si>
  <si>
    <t xml:space="preserve">Terrazzo scuola alberghiera - Piano terra </t>
  </si>
  <si>
    <t>33T 554164,335</t>
  </si>
  <si>
    <t>33T 554175,383</t>
  </si>
  <si>
    <t>33T 553983,159</t>
  </si>
  <si>
    <t>33T 553997,986</t>
  </si>
  <si>
    <t>33T 553971,396</t>
  </si>
  <si>
    <t>33T 554223,176</t>
  </si>
  <si>
    <t>4538578.771</t>
  </si>
  <si>
    <t>4538597.503</t>
  </si>
  <si>
    <t>4538647.489</t>
  </si>
  <si>
    <t>4538598.528</t>
  </si>
  <si>
    <t>4538565.694</t>
  </si>
  <si>
    <t>4538640.708</t>
  </si>
  <si>
    <t>8.5</t>
  </si>
  <si>
    <t>11.5</t>
  </si>
  <si>
    <t>40°59'47.74"</t>
  </si>
  <si>
    <t>40°59'48.34"</t>
  </si>
  <si>
    <t>40°59'50.01"</t>
  </si>
  <si>
    <t>40°59'48.42"</t>
  </si>
  <si>
    <t>40°59'47.36"</t>
  </si>
  <si>
    <t>40°59'49.73"</t>
  </si>
  <si>
    <t>15°38'41.03"</t>
  </si>
  <si>
    <t>15°38'30.13"</t>
  </si>
  <si>
    <t>15°38'31.28"</t>
  </si>
  <si>
    <t>15°38'30.66"</t>
  </si>
  <si>
    <t>15°38'38.87"</t>
  </si>
  <si>
    <t>15°38'38.40"</t>
  </si>
  <si>
    <t>4500576.415</t>
  </si>
  <si>
    <t>33T 566699.647</t>
  </si>
  <si>
    <t>33T 567487.989</t>
  </si>
  <si>
    <t>4499848.842</t>
  </si>
  <si>
    <t>40°38'46.26"</t>
  </si>
  <si>
    <t>15°47'55.79"</t>
  </si>
  <si>
    <t>40°38'44.85"</t>
  </si>
  <si>
    <t>15°47'57.14"</t>
  </si>
  <si>
    <t>40°38'44.36</t>
  </si>
  <si>
    <t>15°47'58.03"</t>
  </si>
  <si>
    <t>33T 567594.344</t>
  </si>
  <si>
    <t xml:space="preserve"> 40°38'47.99</t>
  </si>
  <si>
    <t xml:space="preserve"> 15°47'51.42"</t>
  </si>
  <si>
    <t>33T 567438.092</t>
  </si>
  <si>
    <t>4499840.397</t>
  </si>
  <si>
    <t>40°38'48.18</t>
  </si>
  <si>
    <t>15°47'50.64</t>
  </si>
  <si>
    <t>33T 567419.691</t>
  </si>
  <si>
    <t>4499846.114</t>
  </si>
  <si>
    <t>Strada interna al rione, perpendicolare a Via Don L. Sturzo -  in corrispondenza della finestra del primo piano</t>
  </si>
  <si>
    <t>MT080-ZN</t>
  </si>
  <si>
    <t>Interno abitazione - dist.6,20 m - dir. 107,13°N</t>
  </si>
  <si>
    <t>Interno abitazione - dist. 106,20m - dir. 117,45°N</t>
  </si>
  <si>
    <t>Portico adiacente ad attività commerciali, Via La Martella - dist.117,75 m - dir. 87,98°N</t>
  </si>
  <si>
    <t>Portico adiacente ad abitazioni - dist. 139,29 m - dir. 78,22°N</t>
  </si>
  <si>
    <t>Spazio di accesso ad abitazioni - dist.138,00 m - dir. 145,62°N</t>
  </si>
  <si>
    <t>Incrocio Via la Martella - dist. 105,82 m - dir. 164,79°N</t>
  </si>
  <si>
    <t>33T 633762,87</t>
  </si>
  <si>
    <t>33T 633851,011</t>
  </si>
  <si>
    <t>33T 633874,26</t>
  </si>
  <si>
    <t>33T 633892,649</t>
  </si>
  <si>
    <t>33T 633837,391</t>
  </si>
  <si>
    <t>33T 633787,406</t>
  </si>
  <si>
    <t>Terrazzo  quarto piano Via Cilea n.105</t>
  </si>
  <si>
    <t>33T 628330,27</t>
  </si>
  <si>
    <t>40°40′30.98″</t>
  </si>
  <si>
    <t>16°35′11.76″</t>
  </si>
  <si>
    <t>4RM04769 - PZT059 - PZ119</t>
  </si>
  <si>
    <t>40°39'12.07"</t>
  </si>
  <si>
    <t>15°47'20.26"</t>
  </si>
  <si>
    <t>40°40'14.91"</t>
  </si>
  <si>
    <t>16°34'57.41"</t>
  </si>
  <si>
    <t>40°40'13.42"</t>
  </si>
  <si>
    <t>16°35'01.13"</t>
  </si>
  <si>
    <t>40°40'15.08"</t>
  </si>
  <si>
    <t>16°35'02.16"</t>
  </si>
  <si>
    <t>40°40'15.91"</t>
  </si>
  <si>
    <t>16°35'02.96"</t>
  </si>
  <si>
    <t>40°40'11.31"</t>
  </si>
  <si>
    <t>16°35'00.50"</t>
  </si>
  <si>
    <t>40°40'11.67"</t>
  </si>
  <si>
    <t>16°34'58.38"</t>
  </si>
  <si>
    <t>40°38'08.9"</t>
  </si>
  <si>
    <t>15°47'30.8"</t>
  </si>
  <si>
    <t>40°38'08.3"</t>
  </si>
  <si>
    <t>15°47'32.2"</t>
  </si>
  <si>
    <t>40°38'08.0"</t>
  </si>
  <si>
    <t>15°47'33.4"</t>
  </si>
  <si>
    <t>40°38'10.5"</t>
  </si>
  <si>
    <t>15°47'35.4"</t>
  </si>
  <si>
    <t>40°38'11.5"</t>
  </si>
  <si>
    <t>15°47'33.6"</t>
  </si>
  <si>
    <t>40°38'12.9"</t>
  </si>
  <si>
    <t>15°47'29.5"</t>
  </si>
  <si>
    <t>40°38'13.8"</t>
  </si>
  <si>
    <t>40°38'02.1"</t>
  </si>
  <si>
    <t>15°47'29.1"</t>
  </si>
  <si>
    <t>40°38'15.6"</t>
  </si>
  <si>
    <t>15°47'28.0"</t>
  </si>
  <si>
    <t>40°38'16.4"</t>
  </si>
  <si>
    <t>15°47'27.4"</t>
  </si>
  <si>
    <t>40°38'17.7"</t>
  </si>
  <si>
    <t>15°47'29.0"</t>
  </si>
  <si>
    <t>22.5</t>
  </si>
  <si>
    <t>4OF00915-PU17 (PZT117)
ZNPZ359_ZNPZ004</t>
  </si>
  <si>
    <t>(PZ17) PZT017 -4RM05058</t>
  </si>
  <si>
    <t>Istituto Agrario - Lab. Multidisciplinare - Piano Terra</t>
  </si>
  <si>
    <t>Lastrico Liceo Scientifico G. Galilei  (sede distaccata)</t>
  </si>
  <si>
    <t>Liceo Scientifico G. Galilei - Scala EST - Uscita   (sede distaccata)</t>
  </si>
  <si>
    <t xml:space="preserve">Convitto Nazionale Salvator Rosa  -   Lastrico </t>
  </si>
  <si>
    <t>760630000709</t>
  </si>
  <si>
    <t>760630000606</t>
  </si>
  <si>
    <t>Aula IE 2° piano Istituto di Istruzione Superiore</t>
  </si>
  <si>
    <t>Ballatoio scala antincendio adiacente Aula IE 2° piano Istituto di Istruzione Superiore</t>
  </si>
  <si>
    <t>Ingresso Liceo Scientifico Federico II di Svevia</t>
  </si>
  <si>
    <t>Ingresso Istituto Alberghiero</t>
  </si>
  <si>
    <t xml:space="preserve">40°59'48.34" </t>
  </si>
  <si>
    <t xml:space="preserve">40°59'48.91" </t>
  </si>
  <si>
    <t xml:space="preserve">40°59'48.30" </t>
  </si>
  <si>
    <t xml:space="preserve">40°59'47.80" </t>
  </si>
  <si>
    <t xml:space="preserve">40°59'46.00" </t>
  </si>
  <si>
    <t xml:space="preserve">40°59'47.62" </t>
  </si>
  <si>
    <t xml:space="preserve">40°59'46.72" </t>
  </si>
  <si>
    <t xml:space="preserve">40°59'49.45" </t>
  </si>
  <si>
    <t xml:space="preserve">40°59'49.67" </t>
  </si>
  <si>
    <t xml:space="preserve">40°59'48.70" </t>
  </si>
  <si>
    <t xml:space="preserve">40°59'49.42" </t>
  </si>
  <si>
    <t xml:space="preserve">15°38'35.99" </t>
  </si>
  <si>
    <t xml:space="preserve">15°38'36.20" </t>
  </si>
  <si>
    <t xml:space="preserve">15°38'36.49" </t>
  </si>
  <si>
    <t xml:space="preserve">15°38'36.71" </t>
  </si>
  <si>
    <t xml:space="preserve">15°38'32.71" </t>
  </si>
  <si>
    <t xml:space="preserve">15°38'31.88" </t>
  </si>
  <si>
    <t xml:space="preserve">15°38'28.21" </t>
  </si>
  <si>
    <t xml:space="preserve">15°38'36.42" </t>
  </si>
  <si>
    <t xml:space="preserve">15°38'35.63" </t>
  </si>
  <si>
    <t xml:space="preserve">15°38'38.90" </t>
  </si>
  <si>
    <t xml:space="preserve">15°38'40.78" </t>
  </si>
  <si>
    <t>4538596.672</t>
  </si>
  <si>
    <t>4538631.160</t>
  </si>
  <si>
    <t>4538637.684</t>
  </si>
  <si>
    <t>4538608.275</t>
  </si>
  <si>
    <t>4538630.800</t>
  </si>
  <si>
    <t>33T 554107.848</t>
  </si>
  <si>
    <t>33T 554117.687</t>
  </si>
  <si>
    <t>33T 554099.135</t>
  </si>
  <si>
    <t>33T 554219.464</t>
  </si>
  <si>
    <t>760630000776</t>
  </si>
  <si>
    <t>40°37'49.90"</t>
  </si>
  <si>
    <t>40°37'49.99"</t>
  </si>
  <si>
    <t>40°37'49.80"</t>
  </si>
  <si>
    <t>40°37'49.67"</t>
  </si>
  <si>
    <t>40°37'49.57"</t>
  </si>
  <si>
    <t>40°37'49.72"</t>
  </si>
  <si>
    <t>40°37'49.19"</t>
  </si>
  <si>
    <t>40°37'50.64"</t>
  </si>
  <si>
    <t>40°37'50.90"</t>
  </si>
  <si>
    <t>15°48'20.90"</t>
  </si>
  <si>
    <t>15°48'22.57"</t>
  </si>
  <si>
    <t>15°48'21.80"</t>
  </si>
  <si>
    <t>15°48'21.78"</t>
  </si>
  <si>
    <t>15°48'19.10"</t>
  </si>
  <si>
    <t>15°48'19.62"</t>
  </si>
  <si>
    <t>15°48'20.30"</t>
  </si>
  <si>
    <t>15°48'20.59"</t>
  </si>
  <si>
    <t>15°48'21.21"</t>
  </si>
  <si>
    <t>15°48'21.60"</t>
  </si>
  <si>
    <t>4OF00911 - PU21 (PZT121)</t>
  </si>
  <si>
    <t>TIMPZ9(PZT094)-VF4RM04921 -ZNPZ</t>
  </si>
  <si>
    <t>33T 633859.253</t>
  </si>
  <si>
    <t>4504432.389</t>
  </si>
  <si>
    <t>40°40'47.71''</t>
  </si>
  <si>
    <t>16°35'2.29''</t>
  </si>
  <si>
    <t>33T 554166,835</t>
  </si>
  <si>
    <t>33T 554165,114</t>
  </si>
  <si>
    <t>33T 554169,726</t>
  </si>
  <si>
    <t>33T 554104,649</t>
  </si>
  <si>
    <t>33T 554109,349</t>
  </si>
  <si>
    <t>33T 554112,927</t>
  </si>
  <si>
    <t>33T 554116,111</t>
  </si>
  <si>
    <t>33T 554118,21</t>
  </si>
  <si>
    <t>33T 554128,204</t>
  </si>
  <si>
    <t>33T 554082,838</t>
  </si>
  <si>
    <t>33T 554054,07</t>
  </si>
  <si>
    <t>33T 554068,789</t>
  </si>
  <si>
    <t>33T 554089,415</t>
  </si>
  <si>
    <t>33T 553993,209</t>
  </si>
  <si>
    <t>33T 554108,009</t>
  </si>
  <si>
    <t>33T 554138,721</t>
  </si>
  <si>
    <t>33T 554158,743</t>
  </si>
  <si>
    <t>40°59'45.701"</t>
  </si>
  <si>
    <t>15°38'38.141"</t>
  </si>
  <si>
    <t>40°59'47.198"</t>
  </si>
  <si>
    <t>15°38'37.298"</t>
  </si>
  <si>
    <t>40°59'45.776"</t>
  </si>
  <si>
    <t>15°38'35.970"</t>
  </si>
  <si>
    <t>40°59'50.201"</t>
  </si>
  <si>
    <t>15°38'31.099"</t>
  </si>
  <si>
    <t>40°59'51.360"</t>
  </si>
  <si>
    <t>15°38'35.228"</t>
  </si>
  <si>
    <t>40°59'51.108"</t>
  </si>
  <si>
    <t>15°38'34.340"</t>
  </si>
  <si>
    <t>40°59'49.600"</t>
  </si>
  <si>
    <t>15°38'33.698"</t>
  </si>
  <si>
    <t>40°59'49.582"</t>
  </si>
  <si>
    <t>15°38'34.930"</t>
  </si>
  <si>
    <t>40°59'49.438"</t>
  </si>
  <si>
    <t>15°38'36.870"</t>
  </si>
  <si>
    <t>40°59'49.481"</t>
  </si>
  <si>
    <t>15°38'36.488"</t>
  </si>
  <si>
    <t>40°59'49.495"</t>
  </si>
  <si>
    <t>15°38'36.398"</t>
  </si>
  <si>
    <t>40°59'49.474"</t>
  </si>
  <si>
    <t>15°38'36.254"</t>
  </si>
  <si>
    <t>40°59'49.502"</t>
  </si>
  <si>
    <t>15°38'36.063"</t>
  </si>
  <si>
    <t>40°59'49.463"</t>
  </si>
  <si>
    <t>15°38'35.758"</t>
  </si>
  <si>
    <t>40°59'48.073"</t>
  </si>
  <si>
    <t>15°38'38.616"</t>
  </si>
  <si>
    <t>40°59'47.640"</t>
  </si>
  <si>
    <t>15°38'38.430"</t>
  </si>
  <si>
    <t>40°59'4</t>
  </si>
  <si>
    <t>40°59'47.471"</t>
  </si>
  <si>
    <t>15°38'38.507"</t>
  </si>
  <si>
    <t>40°59'47.47"</t>
  </si>
  <si>
    <t>15°38'38.50"</t>
  </si>
  <si>
    <t>15°38'38.43"</t>
  </si>
  <si>
    <t>15°38'38.61"</t>
  </si>
  <si>
    <t>15°38'35.75"</t>
  </si>
  <si>
    <t>15°38'36.06"</t>
  </si>
  <si>
    <t>15°38'36.39"</t>
  </si>
  <si>
    <t>15°38'36.48"</t>
  </si>
  <si>
    <t>15°38'36.87"</t>
  </si>
  <si>
    <t>15°38'34.93"</t>
  </si>
  <si>
    <t>15°38'33.69"</t>
  </si>
  <si>
    <t>15°38'34.34"</t>
  </si>
  <si>
    <t>15°38'35.22"</t>
  </si>
  <si>
    <t>15°38'31.09"</t>
  </si>
  <si>
    <t>15°38'35.97"</t>
  </si>
  <si>
    <t>15°38'37.29"</t>
  </si>
  <si>
    <t>15°38'38.14"</t>
  </si>
  <si>
    <t>40°59'45.70"</t>
  </si>
  <si>
    <t>40°59'47.19"</t>
  </si>
  <si>
    <t>40°59'45.77"</t>
  </si>
  <si>
    <t>40°59'50.201</t>
  </si>
  <si>
    <t>40°59'51.36"</t>
  </si>
  <si>
    <t>40°59'51.10"</t>
  </si>
  <si>
    <t>40°59'49.60"</t>
  </si>
  <si>
    <t>40°59'49.43"</t>
  </si>
  <si>
    <t>40°59'49.48"</t>
  </si>
  <si>
    <t>40°59'49.47"</t>
  </si>
  <si>
    <t>40°59'49.50"</t>
  </si>
  <si>
    <t>40°59'48.07"</t>
  </si>
  <si>
    <t>40°59'47.64"</t>
  </si>
  <si>
    <r>
      <t>Palazzina n.7 Via Galilei Galileo – “balcone Attico”- direzione 342° - distanza 50m</t>
    </r>
    <r>
      <rPr>
        <b/>
        <sz val="11"/>
        <rFont val="Calibri"/>
        <family val="2"/>
        <scheme val="minor"/>
      </rPr>
      <t xml:space="preserve"> </t>
    </r>
  </si>
  <si>
    <t xml:space="preserve">PMM 8053A/142WK41209 </t>
  </si>
  <si>
    <t>EP-408/000WJ30608</t>
  </si>
  <si>
    <t>PMM 8053A/142WK41209</t>
  </si>
  <si>
    <t>450401.221</t>
  </si>
  <si>
    <t>40,676714</t>
  </si>
  <si>
    <t>16,585519</t>
  </si>
  <si>
    <t>40,67655</t>
  </si>
  <si>
    <t>16,585467</t>
  </si>
  <si>
    <t>16,587106</t>
  </si>
  <si>
    <t>16,586858</t>
  </si>
  <si>
    <t>16,587003</t>
  </si>
  <si>
    <t>16,584139</t>
  </si>
  <si>
    <t>16,584744</t>
  </si>
  <si>
    <t>16,584972</t>
  </si>
  <si>
    <t>40,676172</t>
  </si>
  <si>
    <t>40,676517</t>
  </si>
  <si>
    <t>40,676853</t>
  </si>
  <si>
    <t>40,676975</t>
  </si>
  <si>
    <t>40,676692</t>
  </si>
  <si>
    <t>40,676592</t>
  </si>
  <si>
    <t>40,676789</t>
  </si>
  <si>
    <t>16,585256</t>
  </si>
  <si>
    <t>40,675172</t>
  </si>
  <si>
    <t>16,585836</t>
  </si>
  <si>
    <t>40,675058</t>
  </si>
  <si>
    <t>16,585733</t>
  </si>
  <si>
    <t>40,675531</t>
  </si>
  <si>
    <t>16,585003</t>
  </si>
  <si>
    <t>40,675786</t>
  </si>
  <si>
    <t>16,585067</t>
  </si>
  <si>
    <t>40,638106</t>
  </si>
  <si>
    <t>15,787725</t>
  </si>
  <si>
    <t>40,63795</t>
  </si>
  <si>
    <t>15,787872</t>
  </si>
  <si>
    <t>40,637811</t>
  </si>
  <si>
    <t>15,788058</t>
  </si>
  <si>
    <t>40,637706</t>
  </si>
  <si>
    <t>15,788275</t>
  </si>
  <si>
    <t>40,637636</t>
  </si>
  <si>
    <t>15,788511</t>
  </si>
  <si>
    <t>40,637578</t>
  </si>
  <si>
    <t>15,789128</t>
  </si>
  <si>
    <t>40,637583</t>
  </si>
  <si>
    <t>15,789422</t>
  </si>
  <si>
    <t>40,637586</t>
  </si>
  <si>
    <t>15,789692</t>
  </si>
  <si>
    <t>40,638469</t>
  </si>
  <si>
    <t>15,787572</t>
  </si>
  <si>
    <t>40,638372</t>
  </si>
  <si>
    <t>15,787581</t>
  </si>
  <si>
    <t>40,638303</t>
  </si>
  <si>
    <t>15,787619</t>
  </si>
  <si>
    <t>40,637936</t>
  </si>
  <si>
    <t>15,786331</t>
  </si>
  <si>
    <t>40,638111</t>
  </si>
  <si>
    <t>15,786297</t>
  </si>
  <si>
    <t>40,638297</t>
  </si>
  <si>
    <t>15,786264</t>
  </si>
  <si>
    <t>40,638517</t>
  </si>
  <si>
    <t>15,786219</t>
  </si>
  <si>
    <t>40,637453</t>
  </si>
  <si>
    <t>15,786058</t>
  </si>
  <si>
    <t>40,637275</t>
  </si>
  <si>
    <t>15,786047</t>
  </si>
  <si>
    <t>40,637117</t>
  </si>
  <si>
    <t>15,786033</t>
  </si>
  <si>
    <t>40,636706</t>
  </si>
  <si>
    <t>15,786072</t>
  </si>
  <si>
    <t>40,636792</t>
  </si>
  <si>
    <t>15,786103</t>
  </si>
  <si>
    <t>40,123886</t>
  </si>
  <si>
    <t>40,124219</t>
  </si>
  <si>
    <t>16,211839</t>
  </si>
  <si>
    <t>16,212117</t>
  </si>
  <si>
    <t>40,123822</t>
  </si>
  <si>
    <t>16,212336</t>
  </si>
  <si>
    <t>40,123661</t>
  </si>
  <si>
    <t>16,212589</t>
  </si>
  <si>
    <t>40,123851</t>
  </si>
  <si>
    <t>16,212500</t>
  </si>
  <si>
    <t>40,123899</t>
  </si>
  <si>
    <t>16,212649</t>
  </si>
  <si>
    <t>40,123858</t>
  </si>
  <si>
    <t>16,212801</t>
  </si>
  <si>
    <t>40,123874</t>
  </si>
  <si>
    <t>16,213404</t>
  </si>
  <si>
    <t>40,124723</t>
  </si>
  <si>
    <t>16,212997</t>
  </si>
  <si>
    <t>40,124698</t>
  </si>
  <si>
    <t>16,213397</t>
  </si>
  <si>
    <t>16,212884</t>
  </si>
  <si>
    <t>40,124454</t>
  </si>
  <si>
    <t>40,124350</t>
  </si>
  <si>
    <t>16,212808</t>
  </si>
  <si>
    <t>40,124433</t>
  </si>
  <si>
    <t>16,212800</t>
  </si>
  <si>
    <t>40,124469</t>
  </si>
  <si>
    <t>16,212894</t>
  </si>
  <si>
    <t>40,124303</t>
  </si>
  <si>
    <t>16,212256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</si>
</sst>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6" fillId="0" borderId="0"/>
    <xf numFmtId="0" fontId="3" fillId="0" borderId="0"/>
    <xf numFmtId="0" fontId="8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4" applyNumberFormat="0" applyAlignment="0" applyProtection="0"/>
    <xf numFmtId="0" fontId="17" fillId="7" borderId="15" applyNumberFormat="0" applyAlignment="0" applyProtection="0"/>
    <xf numFmtId="0" fontId="18" fillId="7" borderId="14" applyNumberFormat="0" applyAlignment="0" applyProtection="0"/>
    <xf numFmtId="0" fontId="19" fillId="0" borderId="16" applyNumberFormat="0" applyFill="0" applyAlignment="0" applyProtection="0"/>
    <xf numFmtId="0" fontId="20" fillId="8" borderId="17" applyNumberFormat="0" applyAlignment="0" applyProtection="0"/>
    <xf numFmtId="0" fontId="21" fillId="0" borderId="0" applyNumberFormat="0" applyFill="0" applyBorder="0" applyAlignment="0" applyProtection="0"/>
    <xf numFmtId="0" fontId="3" fillId="9" borderId="18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2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33" borderId="0" applyNumberFormat="0" applyBorder="0" applyAlignment="0" applyProtection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24" fillId="0" borderId="0" xfId="0" applyNumberFormat="1" applyFont="1" applyAlignment="1">
      <alignment horizontal="left" wrapText="1" readingOrder="1"/>
    </xf>
    <xf numFmtId="4" fontId="1" fillId="0" borderId="0" xfId="0" applyNumberFormat="1" applyFont="1" applyAlignment="1">
      <alignment wrapText="1"/>
    </xf>
    <xf numFmtId="0" fontId="5" fillId="34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34" borderId="20" xfId="1" applyFont="1" applyFill="1" applyBorder="1" applyAlignment="1">
      <alignment horizontal="center" vertical="center" wrapText="1"/>
    </xf>
    <xf numFmtId="0" fontId="7" fillId="34" borderId="20" xfId="0" applyFont="1" applyFill="1" applyBorder="1" applyAlignment="1">
      <alignment horizontal="center" vertical="center" wrapText="1"/>
    </xf>
    <xf numFmtId="1" fontId="7" fillId="34" borderId="20" xfId="1" applyNumberFormat="1" applyFont="1" applyFill="1" applyBorder="1" applyAlignment="1">
      <alignment horizontal="center" vertical="center" wrapText="1"/>
    </xf>
    <xf numFmtId="49" fontId="7" fillId="34" borderId="2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center" vertical="center" wrapText="1"/>
    </xf>
    <xf numFmtId="0" fontId="7" fillId="0" borderId="0" xfId="0" applyFont="1"/>
    <xf numFmtId="14" fontId="7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4" fontId="7" fillId="34" borderId="20" xfId="0" applyNumberFormat="1" applyFont="1" applyFill="1" applyBorder="1" applyAlignment="1">
      <alignment horizontal="center" vertical="center" wrapText="1"/>
    </xf>
    <xf numFmtId="0" fontId="5" fillId="34" borderId="20" xfId="0" applyFont="1" applyFill="1" applyBorder="1" applyAlignment="1">
      <alignment horizontal="left" vertical="center" wrapText="1"/>
    </xf>
    <xf numFmtId="0" fontId="7" fillId="34" borderId="20" xfId="0" applyFont="1" applyFill="1" applyBorder="1" applyAlignment="1">
      <alignment wrapText="1"/>
    </xf>
    <xf numFmtId="165" fontId="7" fillId="0" borderId="20" xfId="0" applyNumberFormat="1" applyFont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7" fillId="34" borderId="20" xfId="0" applyFont="1" applyFill="1" applyBorder="1" applyAlignment="1">
      <alignment horizontal="center" wrapText="1"/>
    </xf>
    <xf numFmtId="0" fontId="26" fillId="2" borderId="20" xfId="0" applyFont="1" applyFill="1" applyBorder="1" applyAlignment="1">
      <alignment horizontal="center" vertical="center" wrapText="1"/>
    </xf>
    <xf numFmtId="49" fontId="27" fillId="2" borderId="20" xfId="1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right" wrapText="1"/>
    </xf>
    <xf numFmtId="3" fontId="7" fillId="2" borderId="20" xfId="0" applyNumberFormat="1" applyFont="1" applyFill="1" applyBorder="1" applyAlignment="1">
      <alignment horizontal="center" vertical="center" wrapText="1"/>
    </xf>
    <xf numFmtId="0" fontId="25" fillId="34" borderId="20" xfId="0" applyFont="1" applyFill="1" applyBorder="1" applyAlignment="1">
      <alignment horizontal="center" vertical="center" wrapText="1"/>
    </xf>
    <xf numFmtId="49" fontId="27" fillId="34" borderId="20" xfId="1" applyNumberFormat="1" applyFont="1" applyFill="1" applyBorder="1" applyAlignment="1">
      <alignment horizontal="center" vertical="center" wrapText="1"/>
    </xf>
    <xf numFmtId="3" fontId="7" fillId="34" borderId="21" xfId="0" applyNumberFormat="1" applyFont="1" applyFill="1" applyBorder="1" applyAlignment="1">
      <alignment horizontal="right" wrapText="1"/>
    </xf>
    <xf numFmtId="3" fontId="7" fillId="34" borderId="20" xfId="0" applyNumberFormat="1" applyFont="1" applyFill="1" applyBorder="1" applyAlignment="1">
      <alignment horizontal="center" vertical="center" wrapText="1"/>
    </xf>
    <xf numFmtId="0" fontId="7" fillId="34" borderId="21" xfId="0" applyFont="1" applyFill="1" applyBorder="1" applyAlignment="1">
      <alignment wrapText="1"/>
    </xf>
    <xf numFmtId="165" fontId="7" fillId="2" borderId="20" xfId="0" applyNumberFormat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26" fillId="34" borderId="20" xfId="0" applyFont="1" applyFill="1" applyBorder="1" applyAlignment="1">
      <alignment horizontal="center" vertical="center" wrapText="1"/>
    </xf>
    <xf numFmtId="165" fontId="7" fillId="34" borderId="20" xfId="0" applyNumberFormat="1" applyFont="1" applyFill="1" applyBorder="1" applyAlignment="1">
      <alignment horizontal="center" vertical="center" wrapText="1"/>
    </xf>
    <xf numFmtId="3" fontId="7" fillId="34" borderId="20" xfId="0" applyNumberFormat="1" applyFont="1" applyFill="1" applyBorder="1" applyAlignment="1">
      <alignment wrapText="1"/>
    </xf>
    <xf numFmtId="1" fontId="7" fillId="34" borderId="20" xfId="0" applyNumberFormat="1" applyFont="1" applyFill="1" applyBorder="1" applyAlignment="1">
      <alignment horizontal="center" vertical="center" wrapText="1"/>
    </xf>
    <xf numFmtId="49" fontId="7" fillId="2" borderId="20" xfId="1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wrapText="1"/>
    </xf>
    <xf numFmtId="49" fontId="7" fillId="34" borderId="20" xfId="1" applyNumberFormat="1" applyFont="1" applyFill="1" applyBorder="1" applyAlignment="1">
      <alignment horizontal="center" vertical="center" wrapText="1"/>
    </xf>
    <xf numFmtId="0" fontId="27" fillId="2" borderId="20" xfId="1" applyFont="1" applyFill="1" applyBorder="1" applyAlignment="1">
      <alignment horizontal="center" vertical="center" wrapText="1"/>
    </xf>
    <xf numFmtId="0" fontId="7" fillId="34" borderId="20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34" borderId="20" xfId="0" applyFont="1" applyFill="1" applyBorder="1" applyAlignment="1">
      <alignment vertical="center" wrapText="1"/>
    </xf>
    <xf numFmtId="0" fontId="27" fillId="2" borderId="20" xfId="1" applyFont="1" applyFill="1" applyBorder="1" applyAlignment="1">
      <alignment wrapText="1"/>
    </xf>
    <xf numFmtId="0" fontId="7" fillId="2" borderId="20" xfId="0" applyFont="1" applyFill="1" applyBorder="1" applyAlignment="1">
      <alignment horizontal="center" wrapText="1"/>
    </xf>
    <xf numFmtId="0" fontId="27" fillId="34" borderId="20" xfId="1" applyFont="1" applyFill="1" applyBorder="1" applyAlignment="1">
      <alignment wrapText="1"/>
    </xf>
    <xf numFmtId="164" fontId="7" fillId="2" borderId="20" xfId="0" applyNumberFormat="1" applyFont="1" applyFill="1" applyBorder="1" applyAlignment="1">
      <alignment horizontal="center" vertical="center" wrapText="1"/>
    </xf>
    <xf numFmtId="164" fontId="7" fillId="34" borderId="20" xfId="0" applyNumberFormat="1" applyFont="1" applyFill="1" applyBorder="1" applyAlignment="1">
      <alignment horizontal="center" vertical="center" wrapText="1"/>
    </xf>
    <xf numFmtId="1" fontId="7" fillId="2" borderId="20" xfId="1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wrapText="1"/>
    </xf>
    <xf numFmtId="49" fontId="7" fillId="34" borderId="20" xfId="0" applyNumberFormat="1" applyFont="1" applyFill="1" applyBorder="1" applyAlignment="1">
      <alignment horizontal="center" wrapText="1"/>
    </xf>
    <xf numFmtId="14" fontId="7" fillId="2" borderId="20" xfId="0" applyNumberFormat="1" applyFont="1" applyFill="1" applyBorder="1" applyAlignment="1">
      <alignment horizontal="center" wrapText="1"/>
    </xf>
    <xf numFmtId="14" fontId="7" fillId="34" borderId="20" xfId="0" applyNumberFormat="1" applyFont="1" applyFill="1" applyBorder="1" applyAlignment="1">
      <alignment horizontal="center" wrapText="1"/>
    </xf>
    <xf numFmtId="1" fontId="7" fillId="34" borderId="20" xfId="0" applyNumberFormat="1" applyFont="1" applyFill="1" applyBorder="1" applyAlignment="1">
      <alignment horizontal="center" wrapText="1"/>
    </xf>
    <xf numFmtId="0" fontId="7" fillId="2" borderId="20" xfId="0" applyFont="1" applyFill="1" applyBorder="1" applyAlignment="1">
      <alignment vertical="center" wrapText="1"/>
    </xf>
    <xf numFmtId="0" fontId="27" fillId="2" borderId="20" xfId="1" applyFont="1" applyFill="1" applyBorder="1" applyAlignment="1">
      <alignment horizontal="left" vertical="center" wrapText="1"/>
    </xf>
    <xf numFmtId="0" fontId="27" fillId="34" borderId="20" xfId="1" applyFont="1" applyFill="1" applyBorder="1" applyAlignment="1">
      <alignment horizontal="left" vertical="center" wrapText="1"/>
    </xf>
    <xf numFmtId="0" fontId="27" fillId="34" borderId="20" xfId="1" applyFont="1" applyFill="1" applyBorder="1" applyAlignment="1">
      <alignment horizontal="center" vertical="center" wrapText="1"/>
    </xf>
    <xf numFmtId="0" fontId="27" fillId="34" borderId="20" xfId="1" applyFont="1" applyFill="1" applyBorder="1" applyAlignment="1">
      <alignment horizont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2" fontId="7" fillId="34" borderId="20" xfId="0" applyNumberFormat="1" applyFont="1" applyFill="1" applyBorder="1" applyAlignment="1">
      <alignment horizontal="center" vertical="center" wrapText="1"/>
    </xf>
    <xf numFmtId="0" fontId="7" fillId="34" borderId="20" xfId="1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wrapText="1"/>
    </xf>
    <xf numFmtId="2" fontId="7" fillId="2" borderId="20" xfId="0" applyNumberFormat="1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165" fontId="24" fillId="0" borderId="0" xfId="0" applyNumberFormat="1" applyFont="1" applyAlignment="1">
      <alignment horizontal="left" wrapText="1" readingOrder="1"/>
    </xf>
    <xf numFmtId="165" fontId="0" fillId="0" borderId="0" xfId="0" applyNumberFormat="1"/>
    <xf numFmtId="166" fontId="7" fillId="34" borderId="20" xfId="0" applyNumberFormat="1" applyFont="1" applyFill="1" applyBorder="1" applyAlignment="1">
      <alignment horizontal="center" vertical="center" wrapText="1"/>
    </xf>
    <xf numFmtId="0" fontId="7" fillId="34" borderId="20" xfId="0" applyFont="1" applyFill="1" applyBorder="1" applyAlignment="1">
      <alignment horizontal="left" wrapText="1"/>
    </xf>
    <xf numFmtId="2" fontId="7" fillId="34" borderId="20" xfId="0" applyNumberFormat="1" applyFont="1" applyFill="1" applyBorder="1" applyAlignment="1">
      <alignment horizontal="center" wrapText="1"/>
    </xf>
  </cellXfs>
  <cellStyles count="47">
    <cellStyle name="20% - Colore 1" xfId="24" builtinId="30" customBuiltin="1"/>
    <cellStyle name="20% - Colore 2" xfId="28" builtinId="34" customBuiltin="1"/>
    <cellStyle name="20% - Colore 3" xfId="32" builtinId="38" customBuiltin="1"/>
    <cellStyle name="20% - Colore 4" xfId="36" builtinId="42" customBuiltin="1"/>
    <cellStyle name="20% - Colore 5" xfId="40" builtinId="46" customBuiltin="1"/>
    <cellStyle name="20% - Colore 6" xfId="44" builtinId="50" customBuiltin="1"/>
    <cellStyle name="40% - Colore 1" xfId="25" builtinId="31" customBuiltin="1"/>
    <cellStyle name="40% - Colore 2" xfId="29" builtinId="35" customBuiltin="1"/>
    <cellStyle name="40% - Colore 3" xfId="33" builtinId="39" customBuiltin="1"/>
    <cellStyle name="40% - Colore 4" xfId="37" builtinId="43" customBuiltin="1"/>
    <cellStyle name="40% - Colore 5" xfId="41" builtinId="47" customBuiltin="1"/>
    <cellStyle name="40% - Colore 6" xfId="45" builtinId="51" customBuiltin="1"/>
    <cellStyle name="60% - Colore 1" xfId="26" builtinId="32" customBuiltin="1"/>
    <cellStyle name="60% - Colore 2" xfId="30" builtinId="36" customBuiltin="1"/>
    <cellStyle name="60% - Colore 3" xfId="34" builtinId="40" customBuiltin="1"/>
    <cellStyle name="60% - Colore 4" xfId="38" builtinId="44" customBuiltin="1"/>
    <cellStyle name="60% - Colore 5" xfId="42" builtinId="48" customBuiltin="1"/>
    <cellStyle name="60% - Colore 6" xfId="46" builtinId="52" customBuiltin="1"/>
    <cellStyle name="Calcolo" xfId="16" builtinId="22" customBuiltin="1"/>
    <cellStyle name="Cella collegata" xfId="17" builtinId="24" customBuiltin="1"/>
    <cellStyle name="Cella da controllare" xfId="18" builtinId="23" customBuiltin="1"/>
    <cellStyle name="Colore 1" xfId="23" builtinId="29" customBuiltin="1"/>
    <cellStyle name="Colore 2" xfId="27" builtinId="33" customBuiltin="1"/>
    <cellStyle name="Colore 3" xfId="31" builtinId="37" customBuiltin="1"/>
    <cellStyle name="Colore 4" xfId="35" builtinId="41" customBuiltin="1"/>
    <cellStyle name="Colore 5" xfId="39" builtinId="45" customBuiltin="1"/>
    <cellStyle name="Colore 6" xfId="43" builtinId="49" customBuiltin="1"/>
    <cellStyle name="Input" xfId="14" builtinId="20" customBuiltin="1"/>
    <cellStyle name="Neutrale" xfId="13" builtinId="28" customBuiltin="1"/>
    <cellStyle name="Normale" xfId="0" builtinId="0"/>
    <cellStyle name="Normale 2" xfId="1" xr:uid="{00000000-0005-0000-0000-00001E000000}"/>
    <cellStyle name="Normale 2 2" xfId="2" xr:uid="{00000000-0005-0000-0000-00001F000000}"/>
    <cellStyle name="Normale 2 2 2" xfId="4" xr:uid="{00000000-0005-0000-0000-000020000000}"/>
    <cellStyle name="Normale 2 2 2 2" xfId="5" xr:uid="{00000000-0005-0000-0000-000021000000}"/>
    <cellStyle name="Normale 2 3" xfId="3" xr:uid="{00000000-0005-0000-0000-000022000000}"/>
    <cellStyle name="Nota" xfId="20" builtinId="10" customBuiltin="1"/>
    <cellStyle name="Output" xfId="15" builtinId="21" customBuiltin="1"/>
    <cellStyle name="Testo avviso" xfId="19" builtinId="11" customBuiltin="1"/>
    <cellStyle name="Testo descrittivo" xfId="21" builtinId="53" customBuiltin="1"/>
    <cellStyle name="Titolo" xfId="6" builtinId="15" customBuiltin="1"/>
    <cellStyle name="Titolo 1" xfId="7" builtinId="16" customBuiltin="1"/>
    <cellStyle name="Titolo 2" xfId="8" builtinId="17" customBuiltin="1"/>
    <cellStyle name="Titolo 3" xfId="9" builtinId="18" customBuiltin="1"/>
    <cellStyle name="Titolo 4" xfId="10" builtinId="19" customBuiltin="1"/>
    <cellStyle name="Totale" xfId="22" builtinId="25" customBuiltin="1"/>
    <cellStyle name="Valore non valido" xfId="12" builtinId="27" customBuiltin="1"/>
    <cellStyle name="Valore valido" xfId="1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5"/>
  <sheetViews>
    <sheetView topLeftCell="N1" zoomScale="85" zoomScaleNormal="85" workbookViewId="0">
      <pane ySplit="1" topLeftCell="A41" activePane="bottomLeft" state="frozen"/>
      <selection pane="bottomLeft" activeCell="Q56" sqref="Q56"/>
    </sheetView>
  </sheetViews>
  <sheetFormatPr defaultColWidth="8.7265625" defaultRowHeight="14.5" x14ac:dyDescent="0.35"/>
  <cols>
    <col min="1" max="2" width="15.7265625" customWidth="1"/>
    <col min="3" max="3" width="45.7265625" customWidth="1"/>
    <col min="5" max="5" width="15.7265625" customWidth="1"/>
    <col min="6" max="6" width="63" style="50" bestFit="1" customWidth="1"/>
    <col min="7" max="7" width="9.26953125" style="20" customWidth="1"/>
    <col min="8" max="8" width="4.1796875" style="20" customWidth="1"/>
    <col min="9" max="9" width="4" style="20" customWidth="1"/>
    <col min="10" max="12" width="5.81640625" style="20" customWidth="1"/>
    <col min="13" max="16" width="15.7265625" style="20" customWidth="1"/>
    <col min="17" max="18" width="11.54296875" style="20" bestFit="1" customWidth="1"/>
    <col min="19" max="20" width="15.7265625" style="20" customWidth="1"/>
    <col min="21" max="21" width="25" style="20" bestFit="1" customWidth="1"/>
    <col min="22" max="22" width="20.81640625" style="20" bestFit="1" customWidth="1"/>
    <col min="23" max="23" width="10.7265625" style="20" customWidth="1"/>
    <col min="24" max="30" width="15.7265625" style="20" customWidth="1"/>
    <col min="31" max="31" width="20.7265625" style="20" customWidth="1"/>
    <col min="34" max="34" width="31" customWidth="1"/>
    <col min="36" max="36" width="26.26953125" customWidth="1"/>
  </cols>
  <sheetData>
    <row r="1" spans="1:31" ht="4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24</v>
      </c>
      <c r="F1" s="3" t="s">
        <v>4</v>
      </c>
      <c r="G1" s="2" t="s">
        <v>16</v>
      </c>
      <c r="H1" s="2" t="s">
        <v>11</v>
      </c>
      <c r="I1" s="2" t="s">
        <v>5</v>
      </c>
      <c r="J1" s="2" t="s">
        <v>6</v>
      </c>
      <c r="K1" s="2" t="s">
        <v>162</v>
      </c>
      <c r="L1" s="2" t="s">
        <v>163</v>
      </c>
      <c r="M1" s="2" t="s">
        <v>56</v>
      </c>
      <c r="N1" s="2" t="s">
        <v>57</v>
      </c>
      <c r="O1" s="2" t="s">
        <v>14</v>
      </c>
      <c r="P1" s="2" t="s">
        <v>15</v>
      </c>
      <c r="Q1" s="2" t="s">
        <v>12</v>
      </c>
      <c r="R1" s="2" t="s">
        <v>13</v>
      </c>
      <c r="S1" s="2" t="s">
        <v>17</v>
      </c>
      <c r="T1" s="2" t="s">
        <v>7</v>
      </c>
      <c r="U1" s="2" t="s">
        <v>8</v>
      </c>
      <c r="V1" s="2" t="s">
        <v>9</v>
      </c>
      <c r="W1" s="2" t="s">
        <v>10</v>
      </c>
      <c r="X1" s="2" t="s">
        <v>18</v>
      </c>
      <c r="Y1" s="4" t="s">
        <v>19</v>
      </c>
      <c r="Z1" s="4" t="s">
        <v>20</v>
      </c>
      <c r="AA1" s="4" t="s">
        <v>251</v>
      </c>
      <c r="AB1" s="4" t="s">
        <v>252</v>
      </c>
      <c r="AC1" s="4" t="s">
        <v>21</v>
      </c>
      <c r="AD1" s="4" t="s">
        <v>22</v>
      </c>
      <c r="AE1" s="4" t="s">
        <v>23</v>
      </c>
    </row>
    <row r="2" spans="1:31" ht="15" customHeight="1" x14ac:dyDescent="0.35">
      <c r="A2" s="5" t="s">
        <v>28</v>
      </c>
      <c r="B2" s="6" t="s">
        <v>26</v>
      </c>
      <c r="C2" s="7" t="s">
        <v>246</v>
      </c>
      <c r="D2" s="8">
        <v>1</v>
      </c>
      <c r="E2" s="9">
        <v>45208</v>
      </c>
      <c r="F2" s="10" t="s">
        <v>83</v>
      </c>
      <c r="G2" s="11"/>
      <c r="H2" s="6" t="s">
        <v>25</v>
      </c>
      <c r="I2" s="6">
        <v>20</v>
      </c>
      <c r="J2" s="12">
        <v>0.8</v>
      </c>
      <c r="K2" s="6"/>
      <c r="L2" s="6"/>
      <c r="M2" s="6" t="s">
        <v>58</v>
      </c>
      <c r="N2" s="6" t="s">
        <v>29</v>
      </c>
      <c r="O2" s="11" t="s">
        <v>109</v>
      </c>
      <c r="P2" s="11" t="s">
        <v>110</v>
      </c>
      <c r="Q2" s="11" t="s">
        <v>253</v>
      </c>
      <c r="R2" s="11">
        <v>4442318.1279999996</v>
      </c>
      <c r="S2" s="11"/>
      <c r="T2" s="11">
        <v>783</v>
      </c>
      <c r="U2" s="11" t="s">
        <v>247</v>
      </c>
      <c r="V2" s="11" t="s">
        <v>248</v>
      </c>
      <c r="W2" s="11"/>
      <c r="X2" s="11"/>
      <c r="Y2" s="11"/>
      <c r="Z2" s="11"/>
      <c r="AA2" s="11"/>
      <c r="AB2" s="11"/>
      <c r="AC2" s="11">
        <v>1.5</v>
      </c>
      <c r="AD2" s="11" t="s">
        <v>249</v>
      </c>
      <c r="AE2" s="13" t="s">
        <v>250</v>
      </c>
    </row>
    <row r="3" spans="1:31" ht="15" customHeight="1" x14ac:dyDescent="0.35">
      <c r="A3" s="14" t="s">
        <v>28</v>
      </c>
      <c r="B3" s="15" t="s">
        <v>26</v>
      </c>
      <c r="C3" s="16" t="s">
        <v>246</v>
      </c>
      <c r="D3" s="17">
        <v>2</v>
      </c>
      <c r="E3" s="18">
        <v>45208</v>
      </c>
      <c r="F3" s="19" t="s">
        <v>84</v>
      </c>
      <c r="H3" s="15" t="s">
        <v>25</v>
      </c>
      <c r="I3" s="15">
        <v>20</v>
      </c>
      <c r="J3" s="21">
        <v>0.7</v>
      </c>
      <c r="K3" s="15"/>
      <c r="L3" s="15"/>
      <c r="M3" s="15" t="s">
        <v>59</v>
      </c>
      <c r="N3" s="15" t="s">
        <v>30</v>
      </c>
      <c r="O3" s="20" t="s">
        <v>111</v>
      </c>
      <c r="P3" s="20" t="s">
        <v>112</v>
      </c>
      <c r="Q3" s="20" t="s">
        <v>254</v>
      </c>
      <c r="R3" s="20">
        <v>4442289.4000000004</v>
      </c>
      <c r="T3" s="20">
        <v>783</v>
      </c>
      <c r="U3" s="20" t="s">
        <v>247</v>
      </c>
      <c r="V3" s="20" t="s">
        <v>248</v>
      </c>
      <c r="AC3" s="20">
        <v>1.5</v>
      </c>
      <c r="AD3" s="20" t="s">
        <v>249</v>
      </c>
      <c r="AE3" s="22" t="s">
        <v>250</v>
      </c>
    </row>
    <row r="4" spans="1:31" ht="15" customHeight="1" x14ac:dyDescent="0.35">
      <c r="A4" s="14" t="s">
        <v>28</v>
      </c>
      <c r="B4" s="15" t="s">
        <v>26</v>
      </c>
      <c r="C4" s="16" t="s">
        <v>246</v>
      </c>
      <c r="D4" s="17">
        <v>3</v>
      </c>
      <c r="E4" s="18">
        <v>45208</v>
      </c>
      <c r="F4" s="19" t="s">
        <v>85</v>
      </c>
      <c r="H4" s="15" t="s">
        <v>25</v>
      </c>
      <c r="I4" s="15">
        <v>20</v>
      </c>
      <c r="J4" s="21">
        <v>2</v>
      </c>
      <c r="K4" s="15"/>
      <c r="L4" s="15"/>
      <c r="M4" s="15" t="s">
        <v>60</v>
      </c>
      <c r="N4" s="15" t="s">
        <v>31</v>
      </c>
      <c r="O4" s="20" t="s">
        <v>113</v>
      </c>
      <c r="P4" s="20" t="s">
        <v>114</v>
      </c>
      <c r="Q4" s="20" t="s">
        <v>255</v>
      </c>
      <c r="R4" s="20">
        <v>4442264.6129999999</v>
      </c>
      <c r="T4" s="20">
        <v>783</v>
      </c>
      <c r="U4" s="20" t="s">
        <v>247</v>
      </c>
      <c r="V4" s="20" t="s">
        <v>248</v>
      </c>
      <c r="AC4" s="20">
        <v>1.5</v>
      </c>
      <c r="AD4" s="20" t="s">
        <v>249</v>
      </c>
      <c r="AE4" s="22" t="s">
        <v>250</v>
      </c>
    </row>
    <row r="5" spans="1:31" ht="15" customHeight="1" x14ac:dyDescent="0.35">
      <c r="A5" s="14" t="s">
        <v>28</v>
      </c>
      <c r="B5" s="15" t="s">
        <v>26</v>
      </c>
      <c r="C5" s="16" t="s">
        <v>246</v>
      </c>
      <c r="D5" s="17">
        <v>4</v>
      </c>
      <c r="E5" s="18">
        <v>45208</v>
      </c>
      <c r="F5" s="19" t="s">
        <v>86</v>
      </c>
      <c r="H5" s="15" t="s">
        <v>25</v>
      </c>
      <c r="I5" s="15">
        <v>20</v>
      </c>
      <c r="J5" s="21">
        <v>3.5</v>
      </c>
      <c r="K5" s="15"/>
      <c r="L5" s="15"/>
      <c r="M5" s="15" t="s">
        <v>61</v>
      </c>
      <c r="N5" s="15" t="s">
        <v>32</v>
      </c>
      <c r="O5" s="20" t="s">
        <v>115</v>
      </c>
      <c r="P5" s="20" t="s">
        <v>116</v>
      </c>
      <c r="Q5" s="20" t="s">
        <v>256</v>
      </c>
      <c r="R5" s="20">
        <v>4442245.8370000003</v>
      </c>
      <c r="T5" s="20">
        <v>783</v>
      </c>
      <c r="U5" s="20" t="s">
        <v>247</v>
      </c>
      <c r="V5" s="20" t="s">
        <v>248</v>
      </c>
      <c r="AC5" s="20">
        <v>1.5</v>
      </c>
      <c r="AD5" s="20" t="s">
        <v>249</v>
      </c>
      <c r="AE5" s="22" t="s">
        <v>250</v>
      </c>
    </row>
    <row r="6" spans="1:31" ht="15" customHeight="1" x14ac:dyDescent="0.35">
      <c r="A6" s="14" t="s">
        <v>28</v>
      </c>
      <c r="B6" s="15" t="s">
        <v>26</v>
      </c>
      <c r="C6" s="16" t="s">
        <v>246</v>
      </c>
      <c r="D6" s="17">
        <v>5</v>
      </c>
      <c r="E6" s="18">
        <v>45208</v>
      </c>
      <c r="F6" s="19" t="s">
        <v>87</v>
      </c>
      <c r="H6" s="15" t="s">
        <v>25</v>
      </c>
      <c r="I6" s="15">
        <v>20</v>
      </c>
      <c r="J6" s="21">
        <v>5.6</v>
      </c>
      <c r="K6" s="15"/>
      <c r="L6" s="15"/>
      <c r="M6" s="15" t="s">
        <v>62</v>
      </c>
      <c r="N6" s="15" t="s">
        <v>33</v>
      </c>
      <c r="O6" s="20" t="s">
        <v>117</v>
      </c>
      <c r="P6" s="20" t="s">
        <v>118</v>
      </c>
      <c r="Q6" s="20" t="s">
        <v>257</v>
      </c>
      <c r="R6" s="20">
        <v>4442245.3660000004</v>
      </c>
      <c r="T6" s="20">
        <v>783</v>
      </c>
      <c r="U6" s="20" t="s">
        <v>247</v>
      </c>
      <c r="V6" s="20" t="s">
        <v>248</v>
      </c>
      <c r="AC6" s="20">
        <v>1.5</v>
      </c>
      <c r="AD6" s="20" t="s">
        <v>249</v>
      </c>
      <c r="AE6" s="22" t="s">
        <v>250</v>
      </c>
    </row>
    <row r="7" spans="1:31" ht="15" customHeight="1" x14ac:dyDescent="0.35">
      <c r="A7" s="14" t="s">
        <v>28</v>
      </c>
      <c r="B7" s="15" t="s">
        <v>26</v>
      </c>
      <c r="C7" s="16" t="s">
        <v>246</v>
      </c>
      <c r="D7" s="17">
        <v>6</v>
      </c>
      <c r="E7" s="18">
        <v>45208</v>
      </c>
      <c r="F7" s="19" t="s">
        <v>88</v>
      </c>
      <c r="H7" s="15" t="s">
        <v>25</v>
      </c>
      <c r="I7" s="15">
        <v>20</v>
      </c>
      <c r="J7" s="21">
        <v>9.6999999999999993</v>
      </c>
      <c r="K7" s="15"/>
      <c r="L7" s="15"/>
      <c r="M7" s="15" t="s">
        <v>63</v>
      </c>
      <c r="N7" s="15" t="s">
        <v>34</v>
      </c>
      <c r="O7" s="20" t="s">
        <v>119</v>
      </c>
      <c r="P7" s="20" t="s">
        <v>120</v>
      </c>
      <c r="Q7" s="20" t="s">
        <v>258</v>
      </c>
      <c r="R7" s="20">
        <v>4442248.47</v>
      </c>
      <c r="T7" s="20">
        <v>783</v>
      </c>
      <c r="U7" s="20" t="s">
        <v>247</v>
      </c>
      <c r="V7" s="20" t="s">
        <v>248</v>
      </c>
      <c r="AC7" s="20">
        <v>1.5</v>
      </c>
      <c r="AD7" s="20" t="s">
        <v>249</v>
      </c>
      <c r="AE7" s="22" t="s">
        <v>250</v>
      </c>
    </row>
    <row r="8" spans="1:31" ht="15" customHeight="1" x14ac:dyDescent="0.35">
      <c r="A8" s="14" t="s">
        <v>28</v>
      </c>
      <c r="B8" s="15" t="s">
        <v>26</v>
      </c>
      <c r="C8" s="16" t="s">
        <v>246</v>
      </c>
      <c r="D8" s="17">
        <v>7</v>
      </c>
      <c r="E8" s="18">
        <v>45208</v>
      </c>
      <c r="F8" s="19" t="s">
        <v>89</v>
      </c>
      <c r="H8" s="15" t="s">
        <v>25</v>
      </c>
      <c r="I8" s="15">
        <v>20</v>
      </c>
      <c r="J8" s="21">
        <v>1.5</v>
      </c>
      <c r="K8" s="15"/>
      <c r="L8" s="15"/>
      <c r="M8" s="15" t="s">
        <v>64</v>
      </c>
      <c r="N8" s="15" t="s">
        <v>35</v>
      </c>
      <c r="O8" s="20" t="s">
        <v>121</v>
      </c>
      <c r="P8" s="20" t="s">
        <v>122</v>
      </c>
      <c r="Q8" s="20" t="s">
        <v>259</v>
      </c>
      <c r="R8" s="20">
        <v>4442277.2010000004</v>
      </c>
      <c r="T8" s="20">
        <v>781</v>
      </c>
      <c r="U8" s="20" t="s">
        <v>247</v>
      </c>
      <c r="V8" s="20" t="s">
        <v>248</v>
      </c>
      <c r="AC8" s="20">
        <v>1.5</v>
      </c>
      <c r="AD8" s="20" t="s">
        <v>249</v>
      </c>
      <c r="AE8" s="22" t="s">
        <v>250</v>
      </c>
    </row>
    <row r="9" spans="1:31" ht="15" customHeight="1" x14ac:dyDescent="0.35">
      <c r="A9" s="14" t="s">
        <v>28</v>
      </c>
      <c r="B9" s="15" t="s">
        <v>26</v>
      </c>
      <c r="C9" s="16" t="s">
        <v>246</v>
      </c>
      <c r="D9" s="17">
        <v>8</v>
      </c>
      <c r="E9" s="18">
        <v>45208</v>
      </c>
      <c r="F9" s="19" t="s">
        <v>90</v>
      </c>
      <c r="H9" s="15" t="s">
        <v>25</v>
      </c>
      <c r="I9" s="15">
        <v>20</v>
      </c>
      <c r="J9" s="21">
        <v>0.8</v>
      </c>
      <c r="K9" s="15"/>
      <c r="L9" s="15"/>
      <c r="M9" s="15" t="s">
        <v>65</v>
      </c>
      <c r="N9" s="15" t="s">
        <v>36</v>
      </c>
      <c r="O9" s="20" t="s">
        <v>123</v>
      </c>
      <c r="P9" s="20" t="s">
        <v>124</v>
      </c>
      <c r="Q9" s="20" t="s">
        <v>260</v>
      </c>
      <c r="R9" s="20">
        <v>4442308.4440000001</v>
      </c>
      <c r="T9" s="20">
        <v>783</v>
      </c>
      <c r="U9" s="20" t="s">
        <v>247</v>
      </c>
      <c r="V9" s="20" t="s">
        <v>248</v>
      </c>
      <c r="AC9" s="20">
        <v>1.5</v>
      </c>
      <c r="AD9" s="20" t="s">
        <v>249</v>
      </c>
      <c r="AE9" s="22" t="s">
        <v>250</v>
      </c>
    </row>
    <row r="10" spans="1:31" ht="15" customHeight="1" x14ac:dyDescent="0.35">
      <c r="A10" s="14" t="s">
        <v>28</v>
      </c>
      <c r="B10" s="15" t="s">
        <v>26</v>
      </c>
      <c r="C10" s="16" t="s">
        <v>246</v>
      </c>
      <c r="D10" s="17">
        <v>9</v>
      </c>
      <c r="E10" s="18">
        <v>45208</v>
      </c>
      <c r="F10" s="19" t="s">
        <v>91</v>
      </c>
      <c r="H10" s="15" t="s">
        <v>25</v>
      </c>
      <c r="I10" s="15">
        <v>20</v>
      </c>
      <c r="J10" s="21">
        <v>1.4</v>
      </c>
      <c r="K10" s="15"/>
      <c r="L10" s="15"/>
      <c r="M10" s="15" t="s">
        <v>64</v>
      </c>
      <c r="N10" s="15" t="s">
        <v>37</v>
      </c>
      <c r="O10" s="20" t="s">
        <v>121</v>
      </c>
      <c r="P10" s="20" t="s">
        <v>125</v>
      </c>
      <c r="Q10" s="20" t="s">
        <v>261</v>
      </c>
      <c r="R10" s="20">
        <v>4442275.801</v>
      </c>
      <c r="T10" s="20">
        <v>783</v>
      </c>
      <c r="U10" s="20" t="s">
        <v>247</v>
      </c>
      <c r="V10" s="20" t="s">
        <v>248</v>
      </c>
      <c r="AC10" s="20">
        <v>1.5</v>
      </c>
      <c r="AD10" s="20" t="s">
        <v>249</v>
      </c>
      <c r="AE10" s="22" t="s">
        <v>250</v>
      </c>
    </row>
    <row r="11" spans="1:31" ht="15" customHeight="1" x14ac:dyDescent="0.35">
      <c r="A11" s="14" t="s">
        <v>28</v>
      </c>
      <c r="B11" s="15" t="s">
        <v>26</v>
      </c>
      <c r="C11" s="16" t="s">
        <v>246</v>
      </c>
      <c r="D11" s="17">
        <v>10</v>
      </c>
      <c r="E11" s="18">
        <v>45208</v>
      </c>
      <c r="F11" s="19" t="s">
        <v>92</v>
      </c>
      <c r="H11" s="15" t="s">
        <v>25</v>
      </c>
      <c r="I11" s="15">
        <v>20</v>
      </c>
      <c r="J11" s="21">
        <v>2</v>
      </c>
      <c r="K11" s="15"/>
      <c r="L11" s="15"/>
      <c r="M11" s="15" t="s">
        <v>66</v>
      </c>
      <c r="N11" s="15" t="s">
        <v>38</v>
      </c>
      <c r="O11" s="20" t="s">
        <v>126</v>
      </c>
      <c r="P11" s="20" t="s">
        <v>127</v>
      </c>
      <c r="Q11" s="20" t="s">
        <v>262</v>
      </c>
      <c r="R11" s="20">
        <v>4442264.2520000003</v>
      </c>
      <c r="T11" s="20">
        <v>783</v>
      </c>
      <c r="U11" s="20" t="s">
        <v>247</v>
      </c>
      <c r="V11" s="20" t="s">
        <v>248</v>
      </c>
      <c r="AC11" s="20">
        <v>1.5</v>
      </c>
      <c r="AD11" s="20" t="s">
        <v>249</v>
      </c>
      <c r="AE11" s="22" t="s">
        <v>250</v>
      </c>
    </row>
    <row r="12" spans="1:31" ht="15" customHeight="1" x14ac:dyDescent="0.35">
      <c r="A12" s="14" t="s">
        <v>28</v>
      </c>
      <c r="B12" s="15" t="s">
        <v>26</v>
      </c>
      <c r="C12" s="16" t="s">
        <v>246</v>
      </c>
      <c r="D12" s="17">
        <v>11</v>
      </c>
      <c r="E12" s="18">
        <v>45208</v>
      </c>
      <c r="F12" s="19" t="s">
        <v>93</v>
      </c>
      <c r="H12" s="15" t="s">
        <v>25</v>
      </c>
      <c r="I12" s="15">
        <v>20</v>
      </c>
      <c r="J12" s="21">
        <v>1.2</v>
      </c>
      <c r="K12" s="15"/>
      <c r="L12" s="15"/>
      <c r="M12" s="15" t="s">
        <v>60</v>
      </c>
      <c r="N12" s="15" t="s">
        <v>39</v>
      </c>
      <c r="O12" s="20" t="s">
        <v>113</v>
      </c>
      <c r="P12" s="20" t="s">
        <v>128</v>
      </c>
      <c r="Q12" s="20" t="s">
        <v>263</v>
      </c>
      <c r="R12" s="20">
        <v>4442263.5</v>
      </c>
      <c r="T12" s="20">
        <v>782</v>
      </c>
      <c r="U12" s="20" t="s">
        <v>247</v>
      </c>
      <c r="V12" s="20" t="s">
        <v>248</v>
      </c>
      <c r="AC12" s="20">
        <v>1.5</v>
      </c>
      <c r="AD12" s="20" t="s">
        <v>249</v>
      </c>
      <c r="AE12" s="22" t="s">
        <v>250</v>
      </c>
    </row>
    <row r="13" spans="1:31" ht="15" customHeight="1" x14ac:dyDescent="0.35">
      <c r="A13" s="14" t="s">
        <v>28</v>
      </c>
      <c r="B13" s="15" t="s">
        <v>26</v>
      </c>
      <c r="C13" s="16" t="s">
        <v>246</v>
      </c>
      <c r="D13" s="17">
        <v>12</v>
      </c>
      <c r="E13" s="18">
        <v>45208</v>
      </c>
      <c r="F13" s="19" t="s">
        <v>94</v>
      </c>
      <c r="H13" s="15" t="s">
        <v>25</v>
      </c>
      <c r="I13" s="15">
        <v>20</v>
      </c>
      <c r="J13" s="21">
        <v>2.9</v>
      </c>
      <c r="K13" s="15"/>
      <c r="L13" s="15"/>
      <c r="M13" s="15" t="s">
        <v>67</v>
      </c>
      <c r="N13" s="15" t="s">
        <v>40</v>
      </c>
      <c r="O13" s="20" t="s">
        <v>129</v>
      </c>
      <c r="P13" s="20" t="s">
        <v>130</v>
      </c>
      <c r="Q13" s="20" t="s">
        <v>264</v>
      </c>
      <c r="R13" s="20">
        <v>4442251.8629999999</v>
      </c>
      <c r="T13" s="20">
        <v>783</v>
      </c>
      <c r="U13" s="20" t="s">
        <v>247</v>
      </c>
      <c r="V13" s="20" t="s">
        <v>248</v>
      </c>
      <c r="AC13" s="20">
        <v>1.5</v>
      </c>
      <c r="AD13" s="20" t="s">
        <v>249</v>
      </c>
      <c r="AE13" s="22" t="s">
        <v>250</v>
      </c>
    </row>
    <row r="14" spans="1:31" ht="15" customHeight="1" x14ac:dyDescent="0.35">
      <c r="A14" s="14" t="s">
        <v>28</v>
      </c>
      <c r="B14" s="15" t="s">
        <v>26</v>
      </c>
      <c r="C14" s="16" t="s">
        <v>246</v>
      </c>
      <c r="D14" s="17">
        <v>13</v>
      </c>
      <c r="E14" s="18">
        <v>45208</v>
      </c>
      <c r="F14" s="19" t="s">
        <v>95</v>
      </c>
      <c r="H14" s="15" t="s">
        <v>25</v>
      </c>
      <c r="I14" s="15">
        <v>20</v>
      </c>
      <c r="J14" s="21">
        <v>3.2</v>
      </c>
      <c r="K14" s="15"/>
      <c r="L14" s="15"/>
      <c r="M14" s="15" t="s">
        <v>68</v>
      </c>
      <c r="N14" s="15" t="s">
        <v>41</v>
      </c>
      <c r="O14" s="20" t="s">
        <v>131</v>
      </c>
      <c r="P14" s="20" t="s">
        <v>132</v>
      </c>
      <c r="Q14" s="20" t="s">
        <v>267</v>
      </c>
      <c r="R14" s="20">
        <v>4442256.3339999998</v>
      </c>
      <c r="T14" s="20">
        <v>783</v>
      </c>
      <c r="U14" s="20" t="s">
        <v>247</v>
      </c>
      <c r="V14" s="20" t="s">
        <v>248</v>
      </c>
      <c r="AC14" s="20">
        <v>1.5</v>
      </c>
      <c r="AD14" s="20" t="s">
        <v>249</v>
      </c>
      <c r="AE14" s="22" t="s">
        <v>250</v>
      </c>
    </row>
    <row r="15" spans="1:31" ht="15" customHeight="1" x14ac:dyDescent="0.35">
      <c r="A15" s="14" t="s">
        <v>28</v>
      </c>
      <c r="B15" s="15" t="s">
        <v>26</v>
      </c>
      <c r="C15" s="16" t="s">
        <v>246</v>
      </c>
      <c r="D15" s="17">
        <v>14</v>
      </c>
      <c r="E15" s="18">
        <v>45208</v>
      </c>
      <c r="F15" s="19" t="s">
        <v>96</v>
      </c>
      <c r="H15" s="15" t="s">
        <v>25</v>
      </c>
      <c r="I15" s="15">
        <v>20</v>
      </c>
      <c r="J15" s="21">
        <v>2</v>
      </c>
      <c r="K15" s="15"/>
      <c r="L15" s="15"/>
      <c r="M15" s="15" t="s">
        <v>69</v>
      </c>
      <c r="N15" s="15" t="s">
        <v>42</v>
      </c>
      <c r="O15" s="20" t="s">
        <v>133</v>
      </c>
      <c r="P15" s="20" t="s">
        <v>134</v>
      </c>
      <c r="Q15" s="20" t="s">
        <v>265</v>
      </c>
      <c r="R15" s="20">
        <v>4442236.9380000001</v>
      </c>
      <c r="T15" s="20">
        <v>781</v>
      </c>
      <c r="U15" s="20" t="s">
        <v>247</v>
      </c>
      <c r="V15" s="20" t="s">
        <v>248</v>
      </c>
      <c r="AC15" s="20">
        <v>1.5</v>
      </c>
      <c r="AD15" s="20" t="s">
        <v>249</v>
      </c>
      <c r="AE15" s="22" t="s">
        <v>250</v>
      </c>
    </row>
    <row r="16" spans="1:31" ht="15" customHeight="1" x14ac:dyDescent="0.35">
      <c r="A16" s="14" t="s">
        <v>28</v>
      </c>
      <c r="B16" s="15" t="s">
        <v>26</v>
      </c>
      <c r="C16" s="16" t="s">
        <v>246</v>
      </c>
      <c r="D16" s="17">
        <v>15</v>
      </c>
      <c r="E16" s="18">
        <v>45208</v>
      </c>
      <c r="F16" s="19" t="s">
        <v>97</v>
      </c>
      <c r="H16" s="15" t="s">
        <v>25</v>
      </c>
      <c r="I16" s="15">
        <v>20</v>
      </c>
      <c r="J16" s="21">
        <v>1.7</v>
      </c>
      <c r="K16" s="15"/>
      <c r="L16" s="15"/>
      <c r="M16" s="15" t="s">
        <v>70</v>
      </c>
      <c r="N16" s="15" t="s">
        <v>43</v>
      </c>
      <c r="O16" s="20" t="s">
        <v>135</v>
      </c>
      <c r="P16" s="20" t="s">
        <v>136</v>
      </c>
      <c r="Q16" s="20" t="s">
        <v>266</v>
      </c>
      <c r="R16" s="20">
        <v>4442224.0369999995</v>
      </c>
      <c r="T16" s="20">
        <v>783</v>
      </c>
      <c r="U16" s="20" t="s">
        <v>247</v>
      </c>
      <c r="V16" s="20" t="s">
        <v>248</v>
      </c>
      <c r="AC16" s="20">
        <v>1.5</v>
      </c>
      <c r="AD16" s="20" t="s">
        <v>249</v>
      </c>
      <c r="AE16" s="22" t="s">
        <v>250</v>
      </c>
    </row>
    <row r="17" spans="1:31" s="51" customFormat="1" x14ac:dyDescent="0.35">
      <c r="A17" s="14" t="s">
        <v>28</v>
      </c>
      <c r="B17" s="15" t="s">
        <v>26</v>
      </c>
      <c r="C17" s="16" t="s">
        <v>246</v>
      </c>
      <c r="D17" s="17">
        <v>16</v>
      </c>
      <c r="E17" s="18">
        <v>45208</v>
      </c>
      <c r="F17" s="42" t="s">
        <v>98</v>
      </c>
      <c r="G17" s="16"/>
      <c r="H17" s="15" t="s">
        <v>25</v>
      </c>
      <c r="I17" s="15">
        <v>20</v>
      </c>
      <c r="J17" s="21">
        <v>0.7</v>
      </c>
      <c r="K17" s="15"/>
      <c r="L17" s="15"/>
      <c r="M17" s="15" t="s">
        <v>71</v>
      </c>
      <c r="N17" s="15" t="s">
        <v>44</v>
      </c>
      <c r="O17" s="16" t="s">
        <v>137</v>
      </c>
      <c r="P17" s="16" t="s">
        <v>138</v>
      </c>
      <c r="Q17" s="16" t="s">
        <v>268</v>
      </c>
      <c r="R17" s="16">
        <v>4442248.0310000004</v>
      </c>
      <c r="S17" s="16"/>
      <c r="T17" s="16">
        <v>783</v>
      </c>
      <c r="U17" s="16" t="s">
        <v>247</v>
      </c>
      <c r="V17" s="16" t="s">
        <v>248</v>
      </c>
      <c r="W17" s="16"/>
      <c r="X17" s="16"/>
      <c r="Y17" s="16"/>
      <c r="Z17" s="16"/>
      <c r="AA17" s="16"/>
      <c r="AB17" s="16"/>
      <c r="AC17" s="16">
        <v>1.5</v>
      </c>
      <c r="AD17" s="16" t="s">
        <v>249</v>
      </c>
      <c r="AE17" s="39" t="s">
        <v>250</v>
      </c>
    </row>
    <row r="18" spans="1:31" ht="15" customHeight="1" x14ac:dyDescent="0.35">
      <c r="A18" s="14" t="s">
        <v>28</v>
      </c>
      <c r="B18" s="15" t="s">
        <v>26</v>
      </c>
      <c r="C18" s="16" t="s">
        <v>246</v>
      </c>
      <c r="D18" s="17">
        <v>17</v>
      </c>
      <c r="E18" s="18">
        <v>45208</v>
      </c>
      <c r="F18" s="19" t="s">
        <v>99</v>
      </c>
      <c r="H18" s="15" t="s">
        <v>25</v>
      </c>
      <c r="I18" s="15">
        <v>20</v>
      </c>
      <c r="J18" s="21">
        <v>1.3</v>
      </c>
      <c r="K18" s="15"/>
      <c r="L18" s="15"/>
      <c r="M18" s="15" t="s">
        <v>72</v>
      </c>
      <c r="N18" s="15" t="s">
        <v>45</v>
      </c>
      <c r="O18" s="20" t="s">
        <v>139</v>
      </c>
      <c r="P18" s="20" t="s">
        <v>140</v>
      </c>
      <c r="Q18" s="20" t="s">
        <v>269</v>
      </c>
      <c r="R18" s="20">
        <v>4442216.2520000003</v>
      </c>
      <c r="T18" s="20">
        <v>764</v>
      </c>
      <c r="U18" s="20" t="s">
        <v>247</v>
      </c>
      <c r="V18" s="20" t="s">
        <v>248</v>
      </c>
      <c r="AC18" s="20">
        <v>1.5</v>
      </c>
      <c r="AD18" s="20" t="s">
        <v>249</v>
      </c>
      <c r="AE18" s="22" t="s">
        <v>250</v>
      </c>
    </row>
    <row r="19" spans="1:31" ht="15" customHeight="1" x14ac:dyDescent="0.35">
      <c r="A19" s="14" t="s">
        <v>28</v>
      </c>
      <c r="B19" s="15" t="s">
        <v>26</v>
      </c>
      <c r="C19" s="16" t="s">
        <v>246</v>
      </c>
      <c r="D19" s="17">
        <v>18</v>
      </c>
      <c r="E19" s="18">
        <v>45208</v>
      </c>
      <c r="F19" s="19" t="s">
        <v>100</v>
      </c>
      <c r="H19" s="15" t="s">
        <v>27</v>
      </c>
      <c r="I19" s="15">
        <v>6</v>
      </c>
      <c r="J19" s="21">
        <v>1.3</v>
      </c>
      <c r="K19" s="15"/>
      <c r="L19" s="15"/>
      <c r="M19" s="15" t="s">
        <v>73</v>
      </c>
      <c r="N19" s="15" t="s">
        <v>46</v>
      </c>
      <c r="O19" s="20" t="s">
        <v>141</v>
      </c>
      <c r="P19" s="20" t="s">
        <v>142</v>
      </c>
      <c r="Q19" s="20" t="s">
        <v>270</v>
      </c>
      <c r="R19" s="20">
        <v>4442249.2630000003</v>
      </c>
      <c r="T19" s="20">
        <v>777</v>
      </c>
      <c r="U19" s="20" t="s">
        <v>247</v>
      </c>
      <c r="V19" s="20" t="s">
        <v>248</v>
      </c>
      <c r="AC19" s="20">
        <v>1.5</v>
      </c>
      <c r="AD19" s="20" t="s">
        <v>249</v>
      </c>
      <c r="AE19" s="22" t="s">
        <v>250</v>
      </c>
    </row>
    <row r="20" spans="1:31" ht="15" customHeight="1" x14ac:dyDescent="0.35">
      <c r="A20" s="14" t="s">
        <v>28</v>
      </c>
      <c r="B20" s="15" t="s">
        <v>26</v>
      </c>
      <c r="C20" s="16" t="s">
        <v>246</v>
      </c>
      <c r="D20" s="17">
        <v>19</v>
      </c>
      <c r="E20" s="18">
        <v>45208</v>
      </c>
      <c r="F20" s="19" t="s">
        <v>101</v>
      </c>
      <c r="H20" s="15" t="s">
        <v>25</v>
      </c>
      <c r="I20" s="15">
        <v>20</v>
      </c>
      <c r="J20" s="21">
        <v>2.6</v>
      </c>
      <c r="K20" s="15"/>
      <c r="L20" s="15"/>
      <c r="M20" s="15" t="s">
        <v>74</v>
      </c>
      <c r="N20" s="15" t="s">
        <v>47</v>
      </c>
      <c r="O20" s="20" t="s">
        <v>143</v>
      </c>
      <c r="P20" s="20" t="s">
        <v>144</v>
      </c>
      <c r="Q20" s="20" t="s">
        <v>271</v>
      </c>
      <c r="R20" s="20">
        <v>4442231.1619999995</v>
      </c>
      <c r="T20" s="20">
        <v>782</v>
      </c>
      <c r="U20" s="20" t="s">
        <v>247</v>
      </c>
      <c r="V20" s="20" t="s">
        <v>248</v>
      </c>
      <c r="AC20" s="20">
        <v>1.5</v>
      </c>
      <c r="AD20" s="20" t="s">
        <v>249</v>
      </c>
      <c r="AE20" s="22" t="s">
        <v>250</v>
      </c>
    </row>
    <row r="21" spans="1:31" ht="15" customHeight="1" x14ac:dyDescent="0.35">
      <c r="A21" s="14" t="s">
        <v>28</v>
      </c>
      <c r="B21" s="15" t="s">
        <v>26</v>
      </c>
      <c r="C21" s="16" t="s">
        <v>246</v>
      </c>
      <c r="D21" s="17">
        <v>20</v>
      </c>
      <c r="E21" s="18">
        <v>45208</v>
      </c>
      <c r="F21" s="19" t="s">
        <v>102</v>
      </c>
      <c r="H21" s="15" t="s">
        <v>25</v>
      </c>
      <c r="I21" s="15">
        <v>20</v>
      </c>
      <c r="J21" s="21">
        <v>1.7</v>
      </c>
      <c r="K21" s="15"/>
      <c r="L21" s="15"/>
      <c r="M21" s="15" t="s">
        <v>75</v>
      </c>
      <c r="N21" s="15" t="s">
        <v>48</v>
      </c>
      <c r="O21" s="20" t="s">
        <v>145</v>
      </c>
      <c r="P21" s="20" t="s">
        <v>146</v>
      </c>
      <c r="Q21" s="20" t="s">
        <v>272</v>
      </c>
      <c r="R21" s="20">
        <v>4442225.4989999998</v>
      </c>
      <c r="T21" s="20">
        <v>781</v>
      </c>
      <c r="U21" s="20" t="s">
        <v>247</v>
      </c>
      <c r="V21" s="20" t="s">
        <v>248</v>
      </c>
      <c r="AC21" s="20">
        <v>1.5</v>
      </c>
      <c r="AD21" s="20" t="s">
        <v>249</v>
      </c>
      <c r="AE21" s="22" t="s">
        <v>250</v>
      </c>
    </row>
    <row r="22" spans="1:31" ht="15" customHeight="1" x14ac:dyDescent="0.35">
      <c r="A22" s="14" t="s">
        <v>28</v>
      </c>
      <c r="B22" s="15" t="s">
        <v>26</v>
      </c>
      <c r="C22" s="16" t="s">
        <v>246</v>
      </c>
      <c r="D22" s="17">
        <v>21</v>
      </c>
      <c r="E22" s="18">
        <v>45208</v>
      </c>
      <c r="F22" s="19" t="s">
        <v>103</v>
      </c>
      <c r="H22" s="15" t="s">
        <v>25</v>
      </c>
      <c r="I22" s="15">
        <v>20</v>
      </c>
      <c r="J22" s="21">
        <v>9</v>
      </c>
      <c r="K22" s="15"/>
      <c r="L22" s="15"/>
      <c r="M22" s="15" t="s">
        <v>76</v>
      </c>
      <c r="N22" s="15" t="s">
        <v>49</v>
      </c>
      <c r="O22" s="20" t="s">
        <v>147</v>
      </c>
      <c r="P22" s="20" t="s">
        <v>148</v>
      </c>
      <c r="Q22" s="20" t="s">
        <v>273</v>
      </c>
      <c r="R22" s="20">
        <v>4442260.227</v>
      </c>
      <c r="T22" s="20">
        <v>781</v>
      </c>
      <c r="U22" s="20" t="s">
        <v>247</v>
      </c>
      <c r="V22" s="20" t="s">
        <v>248</v>
      </c>
      <c r="AC22" s="20">
        <v>1.5</v>
      </c>
      <c r="AD22" s="20" t="s">
        <v>249</v>
      </c>
      <c r="AE22" s="22" t="s">
        <v>250</v>
      </c>
    </row>
    <row r="23" spans="1:31" ht="15" customHeight="1" x14ac:dyDescent="0.35">
      <c r="A23" s="14" t="s">
        <v>28</v>
      </c>
      <c r="B23" s="15" t="s">
        <v>26</v>
      </c>
      <c r="C23" s="16" t="s">
        <v>246</v>
      </c>
      <c r="D23" s="17">
        <v>22</v>
      </c>
      <c r="E23" s="18">
        <v>45208</v>
      </c>
      <c r="F23" s="19" t="s">
        <v>104</v>
      </c>
      <c r="H23" s="15" t="s">
        <v>25</v>
      </c>
      <c r="I23" s="15">
        <v>20</v>
      </c>
      <c r="J23" s="21">
        <v>6.4</v>
      </c>
      <c r="K23" s="15"/>
      <c r="L23" s="15"/>
      <c r="M23" s="15" t="s">
        <v>77</v>
      </c>
      <c r="N23" s="15" t="s">
        <v>50</v>
      </c>
      <c r="O23" s="20" t="s">
        <v>149</v>
      </c>
      <c r="P23" s="20" t="s">
        <v>150</v>
      </c>
      <c r="Q23" s="20" t="s">
        <v>274</v>
      </c>
      <c r="R23" s="20">
        <v>4442269.5360000003</v>
      </c>
      <c r="T23" s="20">
        <v>781</v>
      </c>
      <c r="U23" s="20" t="s">
        <v>247</v>
      </c>
      <c r="V23" s="20" t="s">
        <v>248</v>
      </c>
      <c r="AC23" s="20">
        <v>1.5</v>
      </c>
      <c r="AD23" s="20" t="s">
        <v>249</v>
      </c>
      <c r="AE23" s="22" t="s">
        <v>250</v>
      </c>
    </row>
    <row r="24" spans="1:31" ht="15" customHeight="1" x14ac:dyDescent="0.35">
      <c r="A24" s="14" t="s">
        <v>28</v>
      </c>
      <c r="B24" s="15" t="s">
        <v>26</v>
      </c>
      <c r="C24" s="16" t="s">
        <v>246</v>
      </c>
      <c r="D24" s="17">
        <v>23</v>
      </c>
      <c r="E24" s="18">
        <v>45208</v>
      </c>
      <c r="F24" s="19" t="s">
        <v>105</v>
      </c>
      <c r="H24" s="15" t="s">
        <v>25</v>
      </c>
      <c r="I24" s="15">
        <v>20</v>
      </c>
      <c r="J24" s="21">
        <v>4.2</v>
      </c>
      <c r="K24" s="15"/>
      <c r="L24" s="15"/>
      <c r="M24" s="15" t="s">
        <v>78</v>
      </c>
      <c r="N24" s="15" t="s">
        <v>51</v>
      </c>
      <c r="O24" s="20" t="s">
        <v>151</v>
      </c>
      <c r="P24" s="20" t="s">
        <v>152</v>
      </c>
      <c r="Q24" s="20" t="s">
        <v>275</v>
      </c>
      <c r="R24" s="20">
        <v>4442273.72</v>
      </c>
      <c r="T24" s="20">
        <v>781</v>
      </c>
      <c r="U24" s="20" t="s">
        <v>247</v>
      </c>
      <c r="V24" s="20" t="s">
        <v>248</v>
      </c>
      <c r="AC24" s="20">
        <v>1.5</v>
      </c>
      <c r="AD24" s="20" t="s">
        <v>249</v>
      </c>
      <c r="AE24" s="22" t="s">
        <v>250</v>
      </c>
    </row>
    <row r="25" spans="1:31" ht="15" customHeight="1" x14ac:dyDescent="0.35">
      <c r="A25" s="14" t="s">
        <v>28</v>
      </c>
      <c r="B25" s="15" t="s">
        <v>26</v>
      </c>
      <c r="C25" s="16" t="s">
        <v>246</v>
      </c>
      <c r="D25" s="17">
        <v>24</v>
      </c>
      <c r="E25" s="18">
        <v>45208</v>
      </c>
      <c r="F25" s="19" t="s">
        <v>161</v>
      </c>
      <c r="H25" s="15" t="s">
        <v>25</v>
      </c>
      <c r="I25" s="15">
        <v>20</v>
      </c>
      <c r="J25" s="21">
        <v>4.7</v>
      </c>
      <c r="K25" s="15"/>
      <c r="L25" s="15"/>
      <c r="M25" s="15" t="s">
        <v>79</v>
      </c>
      <c r="N25" s="15" t="s">
        <v>52</v>
      </c>
      <c r="O25" s="20" t="s">
        <v>153</v>
      </c>
      <c r="P25" s="20" t="s">
        <v>154</v>
      </c>
      <c r="Q25" s="20" t="s">
        <v>276</v>
      </c>
      <c r="R25" s="20">
        <v>4442277.2039999999</v>
      </c>
      <c r="T25" s="20">
        <v>783</v>
      </c>
      <c r="U25" s="20" t="s">
        <v>247</v>
      </c>
      <c r="V25" s="20" t="s">
        <v>248</v>
      </c>
      <c r="AC25" s="20">
        <v>1.5</v>
      </c>
      <c r="AD25" s="20" t="s">
        <v>249</v>
      </c>
      <c r="AE25" s="22" t="s">
        <v>250</v>
      </c>
    </row>
    <row r="26" spans="1:31" ht="15" customHeight="1" x14ac:dyDescent="0.35">
      <c r="A26" s="14" t="s">
        <v>28</v>
      </c>
      <c r="B26" s="15" t="s">
        <v>26</v>
      </c>
      <c r="C26" s="16" t="s">
        <v>246</v>
      </c>
      <c r="D26" s="17">
        <v>25</v>
      </c>
      <c r="E26" s="18">
        <v>45208</v>
      </c>
      <c r="F26" s="19" t="s">
        <v>106</v>
      </c>
      <c r="H26" s="15" t="s">
        <v>25</v>
      </c>
      <c r="I26" s="15">
        <v>20</v>
      </c>
      <c r="J26" s="21">
        <v>6</v>
      </c>
      <c r="K26" s="15"/>
      <c r="L26" s="15"/>
      <c r="M26" s="15" t="s">
        <v>80</v>
      </c>
      <c r="N26" s="15" t="s">
        <v>53</v>
      </c>
      <c r="O26" s="20" t="s">
        <v>155</v>
      </c>
      <c r="P26" s="20" t="s">
        <v>156</v>
      </c>
      <c r="Q26" s="20" t="s">
        <v>277</v>
      </c>
      <c r="R26" s="20">
        <v>4442271.9270000001</v>
      </c>
      <c r="T26" s="20">
        <v>781</v>
      </c>
      <c r="U26" s="20" t="s">
        <v>247</v>
      </c>
      <c r="V26" s="20" t="s">
        <v>248</v>
      </c>
      <c r="AC26" s="20">
        <v>1.5</v>
      </c>
      <c r="AD26" s="20" t="s">
        <v>249</v>
      </c>
      <c r="AE26" s="22" t="s">
        <v>250</v>
      </c>
    </row>
    <row r="27" spans="1:31" ht="15" customHeight="1" x14ac:dyDescent="0.35">
      <c r="A27" s="14" t="s">
        <v>28</v>
      </c>
      <c r="B27" s="15" t="s">
        <v>26</v>
      </c>
      <c r="C27" s="16" t="s">
        <v>246</v>
      </c>
      <c r="D27" s="17">
        <v>26</v>
      </c>
      <c r="E27" s="18">
        <v>45208</v>
      </c>
      <c r="F27" s="19" t="s">
        <v>107</v>
      </c>
      <c r="H27" s="15" t="s">
        <v>27</v>
      </c>
      <c r="I27" s="15">
        <v>6</v>
      </c>
      <c r="J27" s="21">
        <v>1.3</v>
      </c>
      <c r="K27" s="15"/>
      <c r="L27" s="15"/>
      <c r="M27" s="15" t="s">
        <v>81</v>
      </c>
      <c r="N27" s="15" t="s">
        <v>54</v>
      </c>
      <c r="O27" s="20" t="s">
        <v>157</v>
      </c>
      <c r="P27" s="20" t="s">
        <v>158</v>
      </c>
      <c r="Q27" s="20" t="s">
        <v>278</v>
      </c>
      <c r="R27" s="20">
        <v>4442301.6849999996</v>
      </c>
      <c r="T27" s="20">
        <v>781</v>
      </c>
      <c r="U27" s="20" t="s">
        <v>247</v>
      </c>
      <c r="V27" s="20" t="s">
        <v>248</v>
      </c>
      <c r="AC27" s="20">
        <v>1.5</v>
      </c>
      <c r="AD27" s="20" t="s">
        <v>249</v>
      </c>
      <c r="AE27" s="22" t="s">
        <v>250</v>
      </c>
    </row>
    <row r="28" spans="1:31" ht="15" customHeight="1" thickBot="1" x14ac:dyDescent="0.4">
      <c r="A28" s="23" t="s">
        <v>28</v>
      </c>
      <c r="B28" s="24" t="s">
        <v>26</v>
      </c>
      <c r="C28" s="25" t="s">
        <v>246</v>
      </c>
      <c r="D28" s="26">
        <v>27</v>
      </c>
      <c r="E28" s="27">
        <v>45208</v>
      </c>
      <c r="F28" s="28" t="s">
        <v>108</v>
      </c>
      <c r="G28" s="29"/>
      <c r="H28" s="24" t="s">
        <v>25</v>
      </c>
      <c r="I28" s="24">
        <v>20</v>
      </c>
      <c r="J28" s="30">
        <v>2</v>
      </c>
      <c r="K28" s="24"/>
      <c r="L28" s="24"/>
      <c r="M28" s="24" t="s">
        <v>82</v>
      </c>
      <c r="N28" s="24" t="s">
        <v>55</v>
      </c>
      <c r="O28" s="29" t="s">
        <v>159</v>
      </c>
      <c r="P28" s="29" t="s">
        <v>160</v>
      </c>
      <c r="Q28" s="29" t="s">
        <v>279</v>
      </c>
      <c r="R28" s="29">
        <v>4442283.7630000003</v>
      </c>
      <c r="S28" s="29"/>
      <c r="T28" s="29">
        <v>781</v>
      </c>
      <c r="U28" s="29" t="s">
        <v>247</v>
      </c>
      <c r="V28" s="29" t="s">
        <v>248</v>
      </c>
      <c r="W28" s="29"/>
      <c r="X28" s="29"/>
      <c r="Y28" s="29"/>
      <c r="Z28" s="29"/>
      <c r="AA28" s="29"/>
      <c r="AB28" s="29"/>
      <c r="AC28" s="29">
        <v>1.5</v>
      </c>
      <c r="AD28" s="29" t="s">
        <v>249</v>
      </c>
      <c r="AE28" s="31" t="s">
        <v>250</v>
      </c>
    </row>
    <row r="29" spans="1:31" x14ac:dyDescent="0.35">
      <c r="A29" s="32" t="s">
        <v>164</v>
      </c>
      <c r="B29" s="11" t="s">
        <v>26</v>
      </c>
      <c r="C29" s="11" t="s">
        <v>246</v>
      </c>
      <c r="D29" s="11">
        <v>1</v>
      </c>
      <c r="E29" s="33">
        <v>45566</v>
      </c>
      <c r="F29" s="10" t="s">
        <v>165</v>
      </c>
      <c r="G29" s="7"/>
      <c r="H29" s="11" t="s">
        <v>25</v>
      </c>
      <c r="I29" s="11">
        <v>20</v>
      </c>
      <c r="J29" s="34">
        <v>1.37</v>
      </c>
      <c r="K29" s="11">
        <v>1.56</v>
      </c>
      <c r="L29" s="11">
        <v>1.18</v>
      </c>
      <c r="M29" s="11" t="s">
        <v>166</v>
      </c>
      <c r="N29" s="11" t="s">
        <v>167</v>
      </c>
      <c r="O29" s="7" t="s">
        <v>137</v>
      </c>
      <c r="P29" s="7" t="s">
        <v>168</v>
      </c>
      <c r="Q29" s="7" t="s">
        <v>280</v>
      </c>
      <c r="R29" s="7">
        <v>4442248.2290000003</v>
      </c>
      <c r="S29" s="7"/>
      <c r="T29" s="11">
        <v>777</v>
      </c>
      <c r="U29" s="7" t="s">
        <v>169</v>
      </c>
      <c r="V29" s="7" t="s">
        <v>170</v>
      </c>
      <c r="W29" s="7" t="s">
        <v>171</v>
      </c>
      <c r="X29" s="7"/>
      <c r="Y29" s="7"/>
      <c r="Z29" s="7"/>
      <c r="AA29" s="7"/>
      <c r="AB29" s="7"/>
      <c r="AC29" s="11">
        <v>4.5</v>
      </c>
      <c r="AD29" s="7" t="s">
        <v>249</v>
      </c>
      <c r="AE29" s="35" t="s">
        <v>250</v>
      </c>
    </row>
    <row r="30" spans="1:31" ht="29" x14ac:dyDescent="0.35">
      <c r="A30" s="36" t="s">
        <v>164</v>
      </c>
      <c r="B30" s="20" t="s">
        <v>26</v>
      </c>
      <c r="C30" s="20" t="s">
        <v>246</v>
      </c>
      <c r="D30" s="20">
        <v>2</v>
      </c>
      <c r="E30" s="37">
        <v>45566</v>
      </c>
      <c r="F30" s="19" t="s">
        <v>172</v>
      </c>
      <c r="G30" s="16"/>
      <c r="H30" s="20" t="s">
        <v>25</v>
      </c>
      <c r="I30" s="20">
        <v>20</v>
      </c>
      <c r="J30" s="38">
        <v>0.8</v>
      </c>
      <c r="K30" s="20">
        <v>0.97</v>
      </c>
      <c r="L30" s="20">
        <v>0.61</v>
      </c>
      <c r="M30" s="20" t="s">
        <v>173</v>
      </c>
      <c r="N30" s="20" t="s">
        <v>174</v>
      </c>
      <c r="O30" s="16" t="s">
        <v>175</v>
      </c>
      <c r="P30" s="16" t="s">
        <v>176</v>
      </c>
      <c r="Q30" s="16" t="s">
        <v>281</v>
      </c>
      <c r="R30" s="16">
        <v>4442211.59</v>
      </c>
      <c r="S30" s="16"/>
      <c r="T30" s="20">
        <v>766</v>
      </c>
      <c r="U30" s="16" t="s">
        <v>169</v>
      </c>
      <c r="V30" s="16" t="s">
        <v>170</v>
      </c>
      <c r="W30" s="16" t="s">
        <v>171</v>
      </c>
      <c r="X30" s="16"/>
      <c r="Y30" s="16"/>
      <c r="Z30" s="16"/>
      <c r="AA30" s="16"/>
      <c r="AB30" s="16"/>
      <c r="AC30" s="20">
        <v>4.5</v>
      </c>
      <c r="AD30" s="16" t="s">
        <v>249</v>
      </c>
      <c r="AE30" s="39" t="s">
        <v>250</v>
      </c>
    </row>
    <row r="31" spans="1:31" ht="29" x14ac:dyDescent="0.35">
      <c r="A31" s="36" t="s">
        <v>164</v>
      </c>
      <c r="B31" s="20" t="s">
        <v>26</v>
      </c>
      <c r="C31" s="20" t="s">
        <v>246</v>
      </c>
      <c r="D31" s="20">
        <v>3</v>
      </c>
      <c r="E31" s="37">
        <v>45566</v>
      </c>
      <c r="F31" s="19" t="s">
        <v>177</v>
      </c>
      <c r="G31" s="16"/>
      <c r="H31" s="20" t="s">
        <v>25</v>
      </c>
      <c r="I31" s="20">
        <v>20</v>
      </c>
      <c r="J31" s="38">
        <v>0.64</v>
      </c>
      <c r="K31" s="20">
        <v>0.76</v>
      </c>
      <c r="L31" s="20">
        <v>0.53</v>
      </c>
      <c r="M31" s="20" t="s">
        <v>178</v>
      </c>
      <c r="N31" s="20" t="s">
        <v>179</v>
      </c>
      <c r="O31" s="16" t="s">
        <v>180</v>
      </c>
      <c r="P31" s="16" t="s">
        <v>181</v>
      </c>
      <c r="Q31" s="16" t="s">
        <v>282</v>
      </c>
      <c r="R31" s="16">
        <v>4442204.7410000004</v>
      </c>
      <c r="S31" s="16"/>
      <c r="T31" s="20">
        <v>766</v>
      </c>
      <c r="U31" s="16" t="s">
        <v>169</v>
      </c>
      <c r="V31" s="16" t="s">
        <v>170</v>
      </c>
      <c r="W31" s="16" t="s">
        <v>171</v>
      </c>
      <c r="X31" s="16"/>
      <c r="Y31" s="16"/>
      <c r="Z31" s="16"/>
      <c r="AA31" s="16"/>
      <c r="AB31" s="16"/>
      <c r="AC31" s="20">
        <v>4.5</v>
      </c>
      <c r="AD31" s="16" t="s">
        <v>249</v>
      </c>
      <c r="AE31" s="39" t="s">
        <v>250</v>
      </c>
    </row>
    <row r="32" spans="1:31" ht="29" x14ac:dyDescent="0.35">
      <c r="A32" s="36" t="s">
        <v>164</v>
      </c>
      <c r="B32" s="20" t="s">
        <v>26</v>
      </c>
      <c r="C32" s="20" t="s">
        <v>246</v>
      </c>
      <c r="D32" s="20">
        <v>4</v>
      </c>
      <c r="E32" s="37">
        <v>45566</v>
      </c>
      <c r="F32" s="19" t="s">
        <v>182</v>
      </c>
      <c r="G32" s="16"/>
      <c r="H32" s="20" t="s">
        <v>25</v>
      </c>
      <c r="I32" s="20">
        <v>20</v>
      </c>
      <c r="J32" s="38">
        <v>0.54</v>
      </c>
      <c r="K32" s="20">
        <v>0.72</v>
      </c>
      <c r="L32" s="20">
        <v>0.46</v>
      </c>
      <c r="M32" s="20" t="s">
        <v>183</v>
      </c>
      <c r="N32" s="20" t="s">
        <v>184</v>
      </c>
      <c r="O32" s="16" t="s">
        <v>185</v>
      </c>
      <c r="P32" s="16" t="s">
        <v>186</v>
      </c>
      <c r="Q32" s="16" t="s">
        <v>283</v>
      </c>
      <c r="R32" s="16">
        <v>4442187.1639999999</v>
      </c>
      <c r="S32" s="16"/>
      <c r="T32" s="20">
        <v>762</v>
      </c>
      <c r="U32" s="16" t="s">
        <v>169</v>
      </c>
      <c r="V32" s="16" t="s">
        <v>170</v>
      </c>
      <c r="W32" s="16" t="s">
        <v>171</v>
      </c>
      <c r="X32" s="16"/>
      <c r="Y32" s="16"/>
      <c r="Z32" s="16"/>
      <c r="AA32" s="16"/>
      <c r="AB32" s="16"/>
      <c r="AC32" s="20">
        <v>4.5</v>
      </c>
      <c r="AD32" s="16" t="s">
        <v>249</v>
      </c>
      <c r="AE32" s="39" t="s">
        <v>250</v>
      </c>
    </row>
    <row r="33" spans="1:31" ht="29" x14ac:dyDescent="0.35">
      <c r="A33" s="36" t="s">
        <v>164</v>
      </c>
      <c r="B33" s="20" t="s">
        <v>26</v>
      </c>
      <c r="C33" s="20" t="s">
        <v>246</v>
      </c>
      <c r="D33" s="20">
        <v>5</v>
      </c>
      <c r="E33" s="37">
        <v>45566</v>
      </c>
      <c r="F33" s="19" t="s">
        <v>187</v>
      </c>
      <c r="G33" s="16"/>
      <c r="H33" s="20" t="s">
        <v>25</v>
      </c>
      <c r="I33" s="20">
        <v>20</v>
      </c>
      <c r="J33" s="38">
        <v>0.6</v>
      </c>
      <c r="K33" s="20">
        <v>0.73</v>
      </c>
      <c r="L33" s="20">
        <v>0.5</v>
      </c>
      <c r="M33" s="20" t="s">
        <v>188</v>
      </c>
      <c r="N33" s="20" t="s">
        <v>189</v>
      </c>
      <c r="O33" s="16" t="s">
        <v>190</v>
      </c>
      <c r="P33" s="16" t="s">
        <v>191</v>
      </c>
      <c r="Q33" s="16" t="s">
        <v>284</v>
      </c>
      <c r="R33" s="16">
        <v>4442208.3720000004</v>
      </c>
      <c r="S33" s="16"/>
      <c r="T33" s="20">
        <v>767</v>
      </c>
      <c r="U33" s="16" t="s">
        <v>169</v>
      </c>
      <c r="V33" s="16" t="s">
        <v>170</v>
      </c>
      <c r="W33" s="16" t="s">
        <v>171</v>
      </c>
      <c r="X33" s="16"/>
      <c r="Y33" s="16"/>
      <c r="Z33" s="16"/>
      <c r="AA33" s="16"/>
      <c r="AB33" s="16"/>
      <c r="AC33" s="20">
        <v>4.5</v>
      </c>
      <c r="AD33" s="16" t="s">
        <v>249</v>
      </c>
      <c r="AE33" s="39" t="s">
        <v>250</v>
      </c>
    </row>
    <row r="34" spans="1:31" ht="29" x14ac:dyDescent="0.35">
      <c r="A34" s="36" t="s">
        <v>164</v>
      </c>
      <c r="B34" s="20" t="s">
        <v>26</v>
      </c>
      <c r="C34" s="20" t="s">
        <v>246</v>
      </c>
      <c r="D34" s="20">
        <v>6</v>
      </c>
      <c r="E34" s="37">
        <v>45566</v>
      </c>
      <c r="F34" s="19" t="s">
        <v>192</v>
      </c>
      <c r="G34" s="16"/>
      <c r="H34" s="20" t="s">
        <v>25</v>
      </c>
      <c r="I34" s="20">
        <v>20</v>
      </c>
      <c r="J34" s="38">
        <v>1.25</v>
      </c>
      <c r="K34" s="20">
        <v>1.39</v>
      </c>
      <c r="L34" s="20">
        <v>0.65</v>
      </c>
      <c r="M34" s="20" t="s">
        <v>193</v>
      </c>
      <c r="N34" s="20" t="s">
        <v>194</v>
      </c>
      <c r="O34" s="16" t="s">
        <v>195</v>
      </c>
      <c r="P34" s="16" t="s">
        <v>196</v>
      </c>
      <c r="Q34" s="16" t="s">
        <v>285</v>
      </c>
      <c r="R34" s="16">
        <v>4442213.7630000003</v>
      </c>
      <c r="S34" s="16"/>
      <c r="T34" s="20">
        <v>771</v>
      </c>
      <c r="U34" s="16" t="s">
        <v>169</v>
      </c>
      <c r="V34" s="16" t="s">
        <v>170</v>
      </c>
      <c r="W34" s="16" t="s">
        <v>171</v>
      </c>
      <c r="X34" s="16"/>
      <c r="Y34" s="16"/>
      <c r="Z34" s="16"/>
      <c r="AA34" s="16"/>
      <c r="AB34" s="16"/>
      <c r="AC34" s="20">
        <v>4.5</v>
      </c>
      <c r="AD34" s="16" t="s">
        <v>249</v>
      </c>
      <c r="AE34" s="39" t="s">
        <v>250</v>
      </c>
    </row>
    <row r="35" spans="1:31" ht="29" x14ac:dyDescent="0.35">
      <c r="A35" s="36" t="s">
        <v>164</v>
      </c>
      <c r="B35" s="20" t="s">
        <v>26</v>
      </c>
      <c r="C35" s="20" t="s">
        <v>246</v>
      </c>
      <c r="D35" s="20">
        <v>7</v>
      </c>
      <c r="E35" s="37">
        <v>45566</v>
      </c>
      <c r="F35" s="19" t="s">
        <v>197</v>
      </c>
      <c r="G35" s="16"/>
      <c r="H35" s="20" t="s">
        <v>25</v>
      </c>
      <c r="I35" s="20">
        <v>20</v>
      </c>
      <c r="J35" s="38">
        <v>1.54</v>
      </c>
      <c r="K35" s="20">
        <v>1.94</v>
      </c>
      <c r="L35" s="20">
        <v>1.37</v>
      </c>
      <c r="M35" s="20" t="s">
        <v>198</v>
      </c>
      <c r="N35" s="20" t="s">
        <v>199</v>
      </c>
      <c r="O35" s="16" t="s">
        <v>200</v>
      </c>
      <c r="P35" s="16" t="s">
        <v>201</v>
      </c>
      <c r="Q35" s="16" t="s">
        <v>286</v>
      </c>
      <c r="R35" s="16">
        <v>4442209.2759999996</v>
      </c>
      <c r="S35" s="16"/>
      <c r="T35" s="20">
        <v>772</v>
      </c>
      <c r="U35" s="16" t="s">
        <v>169</v>
      </c>
      <c r="V35" s="16" t="s">
        <v>170</v>
      </c>
      <c r="W35" s="16" t="s">
        <v>171</v>
      </c>
      <c r="X35" s="16"/>
      <c r="Y35" s="16"/>
      <c r="Z35" s="16"/>
      <c r="AA35" s="16"/>
      <c r="AB35" s="16"/>
      <c r="AC35" s="20">
        <v>4.5</v>
      </c>
      <c r="AD35" s="16" t="s">
        <v>249</v>
      </c>
      <c r="AE35" s="39" t="s">
        <v>250</v>
      </c>
    </row>
    <row r="36" spans="1:31" x14ac:dyDescent="0.35">
      <c r="A36" s="36" t="s">
        <v>164</v>
      </c>
      <c r="B36" s="20" t="s">
        <v>26</v>
      </c>
      <c r="C36" s="20" t="s">
        <v>246</v>
      </c>
      <c r="D36" s="20">
        <v>8</v>
      </c>
      <c r="E36" s="37">
        <v>45566</v>
      </c>
      <c r="F36" s="19" t="s">
        <v>202</v>
      </c>
      <c r="G36" s="16"/>
      <c r="H36" s="20" t="s">
        <v>25</v>
      </c>
      <c r="I36" s="20">
        <v>20</v>
      </c>
      <c r="J36" s="38">
        <v>0.48</v>
      </c>
      <c r="K36" s="20">
        <v>0.64</v>
      </c>
      <c r="L36" s="20">
        <v>0.39</v>
      </c>
      <c r="M36" s="20" t="s">
        <v>203</v>
      </c>
      <c r="N36" s="20" t="s">
        <v>204</v>
      </c>
      <c r="O36" s="16" t="s">
        <v>205</v>
      </c>
      <c r="P36" s="16" t="s">
        <v>206</v>
      </c>
      <c r="Q36" s="16" t="s">
        <v>287</v>
      </c>
      <c r="R36" s="16">
        <v>4442211.5310000004</v>
      </c>
      <c r="S36" s="16"/>
      <c r="T36" s="20">
        <v>761</v>
      </c>
      <c r="U36" s="16" t="s">
        <v>169</v>
      </c>
      <c r="V36" s="16" t="s">
        <v>170</v>
      </c>
      <c r="W36" s="16" t="s">
        <v>171</v>
      </c>
      <c r="X36" s="16"/>
      <c r="Y36" s="16"/>
      <c r="Z36" s="16"/>
      <c r="AA36" s="16"/>
      <c r="AB36" s="16"/>
      <c r="AC36" s="20">
        <v>4.5</v>
      </c>
      <c r="AD36" s="16" t="s">
        <v>249</v>
      </c>
      <c r="AE36" s="39" t="s">
        <v>250</v>
      </c>
    </row>
    <row r="37" spans="1:31" ht="29" x14ac:dyDescent="0.35">
      <c r="A37" s="36" t="s">
        <v>164</v>
      </c>
      <c r="B37" s="20" t="s">
        <v>26</v>
      </c>
      <c r="C37" s="20" t="s">
        <v>246</v>
      </c>
      <c r="D37" s="20">
        <v>9</v>
      </c>
      <c r="E37" s="37">
        <v>45566</v>
      </c>
      <c r="F37" s="19" t="s">
        <v>207</v>
      </c>
      <c r="G37" s="16"/>
      <c r="H37" s="20" t="s">
        <v>25</v>
      </c>
      <c r="I37" s="20">
        <v>20</v>
      </c>
      <c r="J37" s="38">
        <v>1.35</v>
      </c>
      <c r="K37" s="20">
        <v>1.55</v>
      </c>
      <c r="L37" s="20">
        <v>1.2</v>
      </c>
      <c r="M37" s="20" t="s">
        <v>208</v>
      </c>
      <c r="N37" s="20" t="s">
        <v>209</v>
      </c>
      <c r="O37" s="16" t="s">
        <v>210</v>
      </c>
      <c r="P37" s="16" t="s">
        <v>211</v>
      </c>
      <c r="Q37" s="16" t="s">
        <v>288</v>
      </c>
      <c r="R37" s="16">
        <v>4442305.4060000004</v>
      </c>
      <c r="S37" s="16"/>
      <c r="T37" s="20">
        <v>784</v>
      </c>
      <c r="U37" s="16" t="s">
        <v>169</v>
      </c>
      <c r="V37" s="16" t="s">
        <v>170</v>
      </c>
      <c r="W37" s="16" t="s">
        <v>171</v>
      </c>
      <c r="X37" s="16"/>
      <c r="Y37" s="16"/>
      <c r="Z37" s="16"/>
      <c r="AA37" s="16"/>
      <c r="AB37" s="16"/>
      <c r="AC37" s="20">
        <v>4.5</v>
      </c>
      <c r="AD37" s="16" t="s">
        <v>249</v>
      </c>
      <c r="AE37" s="39" t="s">
        <v>250</v>
      </c>
    </row>
    <row r="38" spans="1:31" ht="29" x14ac:dyDescent="0.35">
      <c r="A38" s="36" t="s">
        <v>164</v>
      </c>
      <c r="B38" s="20" t="s">
        <v>26</v>
      </c>
      <c r="C38" s="20" t="s">
        <v>246</v>
      </c>
      <c r="D38" s="20">
        <v>10</v>
      </c>
      <c r="E38" s="37">
        <v>45566</v>
      </c>
      <c r="F38" s="19" t="s">
        <v>212</v>
      </c>
      <c r="G38" s="16"/>
      <c r="H38" s="20" t="s">
        <v>25</v>
      </c>
      <c r="I38" s="20">
        <v>20</v>
      </c>
      <c r="J38" s="38">
        <v>1.27</v>
      </c>
      <c r="K38" s="20">
        <v>1.41</v>
      </c>
      <c r="L38" s="20">
        <v>1.1499999999999999</v>
      </c>
      <c r="M38" s="20" t="s">
        <v>213</v>
      </c>
      <c r="N38" s="20" t="s">
        <v>214</v>
      </c>
      <c r="O38" s="16" t="s">
        <v>215</v>
      </c>
      <c r="P38" s="16" t="s">
        <v>216</v>
      </c>
      <c r="Q38" s="16" t="s">
        <v>289</v>
      </c>
      <c r="R38" s="16">
        <v>4442302.4989999998</v>
      </c>
      <c r="S38" s="16"/>
      <c r="T38" s="20">
        <v>784</v>
      </c>
      <c r="U38" s="16" t="s">
        <v>169</v>
      </c>
      <c r="V38" s="16" t="s">
        <v>170</v>
      </c>
      <c r="W38" s="16" t="s">
        <v>171</v>
      </c>
      <c r="X38" s="16"/>
      <c r="Y38" s="16"/>
      <c r="Z38" s="16"/>
      <c r="AA38" s="16"/>
      <c r="AB38" s="16"/>
      <c r="AC38" s="20">
        <v>4.5</v>
      </c>
      <c r="AD38" s="16" t="s">
        <v>249</v>
      </c>
      <c r="AE38" s="39" t="s">
        <v>250</v>
      </c>
    </row>
    <row r="39" spans="1:31" ht="29" x14ac:dyDescent="0.35">
      <c r="A39" s="16" t="s">
        <v>164</v>
      </c>
      <c r="B39" s="20" t="s">
        <v>26</v>
      </c>
      <c r="C39" s="20" t="s">
        <v>246</v>
      </c>
      <c r="D39" s="20">
        <v>11</v>
      </c>
      <c r="E39" s="37">
        <v>45566</v>
      </c>
      <c r="F39" s="19" t="s">
        <v>217</v>
      </c>
      <c r="G39" s="16"/>
      <c r="H39" s="20" t="s">
        <v>25</v>
      </c>
      <c r="I39" s="20">
        <v>20</v>
      </c>
      <c r="J39" s="38">
        <v>1.59</v>
      </c>
      <c r="K39" s="20">
        <v>1.8</v>
      </c>
      <c r="L39" s="20">
        <v>1.43</v>
      </c>
      <c r="M39" s="20" t="s">
        <v>218</v>
      </c>
      <c r="N39" s="20" t="s">
        <v>219</v>
      </c>
      <c r="O39" s="16" t="s">
        <v>220</v>
      </c>
      <c r="P39" s="16" t="s">
        <v>221</v>
      </c>
      <c r="Q39" s="16" t="s">
        <v>290</v>
      </c>
      <c r="R39" s="16">
        <v>4442276.0130000003</v>
      </c>
      <c r="S39" s="16"/>
      <c r="T39" s="20">
        <v>781</v>
      </c>
      <c r="U39" s="16" t="s">
        <v>169</v>
      </c>
      <c r="V39" s="16" t="s">
        <v>170</v>
      </c>
      <c r="W39" s="16" t="s">
        <v>171</v>
      </c>
      <c r="X39" s="16"/>
      <c r="Y39" s="16"/>
      <c r="Z39" s="16"/>
      <c r="AA39" s="16"/>
      <c r="AB39" s="16"/>
      <c r="AC39" s="20">
        <v>4.5</v>
      </c>
      <c r="AD39" s="16" t="s">
        <v>249</v>
      </c>
      <c r="AE39" s="16" t="s">
        <v>250</v>
      </c>
    </row>
    <row r="40" spans="1:31" x14ac:dyDescent="0.35">
      <c r="A40" s="36" t="s">
        <v>164</v>
      </c>
      <c r="B40" s="16" t="s">
        <v>26</v>
      </c>
      <c r="C40" s="40" t="s">
        <v>246</v>
      </c>
      <c r="D40" s="20">
        <v>12</v>
      </c>
      <c r="E40" s="41">
        <v>45566</v>
      </c>
      <c r="F40" s="42" t="s">
        <v>222</v>
      </c>
      <c r="G40" s="16"/>
      <c r="H40" s="20" t="s">
        <v>25</v>
      </c>
      <c r="I40" s="20">
        <v>20</v>
      </c>
      <c r="J40" s="43">
        <v>0.92</v>
      </c>
      <c r="K40" s="16">
        <v>1.56</v>
      </c>
      <c r="L40" s="16">
        <v>1.18</v>
      </c>
      <c r="M40" s="16" t="s">
        <v>223</v>
      </c>
      <c r="N40" s="16" t="s">
        <v>224</v>
      </c>
      <c r="O40" s="16" t="s">
        <v>225</v>
      </c>
      <c r="P40" s="16" t="s">
        <v>226</v>
      </c>
      <c r="Q40" s="16" t="s">
        <v>291</v>
      </c>
      <c r="R40" s="16">
        <v>4442263.8959999997</v>
      </c>
      <c r="S40" s="16"/>
      <c r="T40" s="16">
        <v>783</v>
      </c>
      <c r="U40" s="16" t="s">
        <v>169</v>
      </c>
      <c r="V40" s="16" t="s">
        <v>170</v>
      </c>
      <c r="W40" s="16"/>
      <c r="X40" s="16"/>
      <c r="Y40" s="16"/>
      <c r="Z40" s="16"/>
      <c r="AA40" s="16"/>
      <c r="AB40" s="16"/>
      <c r="AC40" s="16">
        <v>1.5</v>
      </c>
      <c r="AD40" s="16" t="s">
        <v>249</v>
      </c>
      <c r="AE40" s="39" t="s">
        <v>250</v>
      </c>
    </row>
    <row r="41" spans="1:31" ht="29" x14ac:dyDescent="0.35">
      <c r="A41" s="36" t="s">
        <v>164</v>
      </c>
      <c r="B41" s="16" t="s">
        <v>26</v>
      </c>
      <c r="C41" s="40" t="s">
        <v>246</v>
      </c>
      <c r="D41" s="20">
        <v>13</v>
      </c>
      <c r="E41" s="41">
        <v>45566</v>
      </c>
      <c r="F41" s="42" t="s">
        <v>227</v>
      </c>
      <c r="G41" s="16"/>
      <c r="H41" s="20" t="s">
        <v>25</v>
      </c>
      <c r="I41" s="20">
        <v>20</v>
      </c>
      <c r="J41" s="43">
        <v>0.46</v>
      </c>
      <c r="K41" s="16">
        <v>0.97</v>
      </c>
      <c r="L41" s="16">
        <v>0.61</v>
      </c>
      <c r="M41" s="16" t="s">
        <v>228</v>
      </c>
      <c r="N41" s="16" t="s">
        <v>199</v>
      </c>
      <c r="O41" s="16" t="s">
        <v>229</v>
      </c>
      <c r="P41" s="16" t="s">
        <v>230</v>
      </c>
      <c r="Q41" s="16" t="s">
        <v>292</v>
      </c>
      <c r="R41" s="16">
        <v>4442273.0990000004</v>
      </c>
      <c r="S41" s="16"/>
      <c r="T41" s="16">
        <v>783</v>
      </c>
      <c r="U41" s="16" t="s">
        <v>169</v>
      </c>
      <c r="V41" s="16" t="s">
        <v>170</v>
      </c>
      <c r="W41" s="16"/>
      <c r="X41" s="16"/>
      <c r="Y41" s="16"/>
      <c r="Z41" s="16"/>
      <c r="AA41" s="16"/>
      <c r="AB41" s="16"/>
      <c r="AC41" s="16">
        <v>1.5</v>
      </c>
      <c r="AD41" s="16" t="s">
        <v>249</v>
      </c>
      <c r="AE41" s="39" t="s">
        <v>250</v>
      </c>
    </row>
    <row r="42" spans="1:31" ht="29" x14ac:dyDescent="0.35">
      <c r="A42" s="36" t="s">
        <v>164</v>
      </c>
      <c r="B42" s="16" t="s">
        <v>26</v>
      </c>
      <c r="C42" s="40" t="s">
        <v>246</v>
      </c>
      <c r="D42" s="20">
        <v>14</v>
      </c>
      <c r="E42" s="41">
        <v>45566</v>
      </c>
      <c r="F42" s="42" t="s">
        <v>231</v>
      </c>
      <c r="G42" s="16"/>
      <c r="H42" s="20" t="s">
        <v>25</v>
      </c>
      <c r="I42" s="20">
        <v>20</v>
      </c>
      <c r="J42" s="43">
        <v>0.43</v>
      </c>
      <c r="K42" s="16">
        <v>0.76</v>
      </c>
      <c r="L42" s="16">
        <v>0.53</v>
      </c>
      <c r="M42" s="16" t="s">
        <v>232</v>
      </c>
      <c r="N42" s="16" t="s">
        <v>233</v>
      </c>
      <c r="O42" s="16" t="s">
        <v>153</v>
      </c>
      <c r="P42" s="16" t="s">
        <v>154</v>
      </c>
      <c r="Q42" s="16" t="s">
        <v>276</v>
      </c>
      <c r="R42" s="16">
        <v>4442277.2039999999</v>
      </c>
      <c r="S42" s="16"/>
      <c r="T42" s="16">
        <v>783</v>
      </c>
      <c r="U42" s="16" t="s">
        <v>169</v>
      </c>
      <c r="V42" s="16" t="s">
        <v>170</v>
      </c>
      <c r="W42" s="16"/>
      <c r="X42" s="16"/>
      <c r="Y42" s="16"/>
      <c r="Z42" s="16"/>
      <c r="AA42" s="16"/>
      <c r="AB42" s="16"/>
      <c r="AC42" s="16">
        <v>1.5</v>
      </c>
      <c r="AD42" s="16" t="s">
        <v>249</v>
      </c>
      <c r="AE42" s="39" t="s">
        <v>250</v>
      </c>
    </row>
    <row r="43" spans="1:31" x14ac:dyDescent="0.35">
      <c r="A43" s="36" t="s">
        <v>164</v>
      </c>
      <c r="B43" s="16" t="s">
        <v>26</v>
      </c>
      <c r="C43" s="40" t="s">
        <v>246</v>
      </c>
      <c r="D43" s="20">
        <v>15</v>
      </c>
      <c r="E43" s="41">
        <v>45566</v>
      </c>
      <c r="F43" s="42" t="s">
        <v>234</v>
      </c>
      <c r="G43" s="16"/>
      <c r="H43" s="20" t="s">
        <v>25</v>
      </c>
      <c r="I43" s="20">
        <v>20</v>
      </c>
      <c r="J43" s="43">
        <v>0.47</v>
      </c>
      <c r="K43" s="16">
        <v>0.72</v>
      </c>
      <c r="L43" s="16">
        <v>0.46</v>
      </c>
      <c r="M43" s="16" t="s">
        <v>235</v>
      </c>
      <c r="N43" s="16" t="s">
        <v>236</v>
      </c>
      <c r="O43" s="16" t="s">
        <v>237</v>
      </c>
      <c r="P43" s="16" t="s">
        <v>238</v>
      </c>
      <c r="Q43" s="16" t="s">
        <v>293</v>
      </c>
      <c r="R43" s="16">
        <v>4442258.0369999995</v>
      </c>
      <c r="S43" s="16"/>
      <c r="T43" s="16">
        <v>782</v>
      </c>
      <c r="U43" s="16" t="s">
        <v>169</v>
      </c>
      <c r="V43" s="16" t="s">
        <v>170</v>
      </c>
      <c r="W43" s="16"/>
      <c r="X43" s="16"/>
      <c r="Y43" s="16"/>
      <c r="Z43" s="16"/>
      <c r="AA43" s="16"/>
      <c r="AB43" s="16"/>
      <c r="AC43" s="16">
        <v>1.5</v>
      </c>
      <c r="AD43" s="16" t="s">
        <v>249</v>
      </c>
      <c r="AE43" s="39" t="s">
        <v>250</v>
      </c>
    </row>
    <row r="44" spans="1:31" x14ac:dyDescent="0.35">
      <c r="A44" s="36" t="s">
        <v>164</v>
      </c>
      <c r="B44" s="16" t="s">
        <v>26</v>
      </c>
      <c r="C44" s="40" t="s">
        <v>246</v>
      </c>
      <c r="D44" s="20">
        <v>16</v>
      </c>
      <c r="E44" s="41">
        <v>45566</v>
      </c>
      <c r="F44" s="42" t="s">
        <v>239</v>
      </c>
      <c r="G44" s="16"/>
      <c r="H44" s="20" t="s">
        <v>25</v>
      </c>
      <c r="I44" s="20">
        <v>20</v>
      </c>
      <c r="J44" s="43">
        <v>0.44</v>
      </c>
      <c r="K44" s="16">
        <v>0.73</v>
      </c>
      <c r="L44" s="16">
        <v>0.5</v>
      </c>
      <c r="M44" s="16" t="s">
        <v>188</v>
      </c>
      <c r="N44" s="16" t="s">
        <v>189</v>
      </c>
      <c r="O44" s="16" t="s">
        <v>190</v>
      </c>
      <c r="P44" s="16" t="s">
        <v>191</v>
      </c>
      <c r="Q44" s="16" t="s">
        <v>284</v>
      </c>
      <c r="R44" s="16">
        <v>4442208.3720000004</v>
      </c>
      <c r="S44" s="16"/>
      <c r="T44" s="20">
        <v>767</v>
      </c>
      <c r="U44" s="16" t="s">
        <v>169</v>
      </c>
      <c r="V44" s="16" t="s">
        <v>170</v>
      </c>
      <c r="W44" s="16"/>
      <c r="X44" s="16"/>
      <c r="Y44" s="16"/>
      <c r="Z44" s="16"/>
      <c r="AA44" s="16"/>
      <c r="AB44" s="16"/>
      <c r="AC44" s="20">
        <v>1.5</v>
      </c>
      <c r="AD44" s="16" t="s">
        <v>249</v>
      </c>
      <c r="AE44" s="39" t="s">
        <v>250</v>
      </c>
    </row>
    <row r="45" spans="1:31" x14ac:dyDescent="0.35">
      <c r="A45" s="36" t="s">
        <v>164</v>
      </c>
      <c r="B45" s="16" t="s">
        <v>26</v>
      </c>
      <c r="C45" s="40" t="s">
        <v>246</v>
      </c>
      <c r="D45" s="20">
        <v>17</v>
      </c>
      <c r="E45" s="41">
        <v>45566</v>
      </c>
      <c r="F45" s="42" t="s">
        <v>240</v>
      </c>
      <c r="G45" s="16"/>
      <c r="H45" s="20" t="s">
        <v>25</v>
      </c>
      <c r="I45" s="20">
        <v>20</v>
      </c>
      <c r="J45" s="43">
        <v>0.82</v>
      </c>
      <c r="K45" s="16">
        <v>1.39</v>
      </c>
      <c r="L45" s="16">
        <v>0.65</v>
      </c>
      <c r="M45" s="16" t="s">
        <v>193</v>
      </c>
      <c r="N45" s="16" t="s">
        <v>194</v>
      </c>
      <c r="O45" s="16" t="s">
        <v>195</v>
      </c>
      <c r="P45" s="16" t="s">
        <v>196</v>
      </c>
      <c r="Q45" s="16" t="s">
        <v>285</v>
      </c>
      <c r="R45" s="16">
        <v>4442213.7630000003</v>
      </c>
      <c r="S45" s="16"/>
      <c r="T45" s="20">
        <v>771</v>
      </c>
      <c r="U45" s="16" t="s">
        <v>169</v>
      </c>
      <c r="V45" s="16" t="s">
        <v>170</v>
      </c>
      <c r="W45" s="16"/>
      <c r="X45" s="16"/>
      <c r="Y45" s="16"/>
      <c r="Z45" s="16"/>
      <c r="AA45" s="16"/>
      <c r="AB45" s="16"/>
      <c r="AC45" s="20">
        <v>1.5</v>
      </c>
      <c r="AD45" s="16" t="s">
        <v>249</v>
      </c>
      <c r="AE45" s="39" t="s">
        <v>250</v>
      </c>
    </row>
    <row r="46" spans="1:31" x14ac:dyDescent="0.35">
      <c r="A46" s="36" t="s">
        <v>164</v>
      </c>
      <c r="B46" s="16" t="s">
        <v>26</v>
      </c>
      <c r="C46" s="40" t="s">
        <v>246</v>
      </c>
      <c r="D46" s="20">
        <v>18</v>
      </c>
      <c r="E46" s="41">
        <v>45566</v>
      </c>
      <c r="F46" s="42" t="s">
        <v>241</v>
      </c>
      <c r="G46" s="16"/>
      <c r="H46" s="20" t="s">
        <v>25</v>
      </c>
      <c r="I46" s="20">
        <v>20</v>
      </c>
      <c r="J46" s="43">
        <v>0.78</v>
      </c>
      <c r="K46" s="16">
        <v>1.94</v>
      </c>
      <c r="L46" s="16">
        <v>1.37</v>
      </c>
      <c r="M46" s="16" t="s">
        <v>198</v>
      </c>
      <c r="N46" s="16" t="s">
        <v>199</v>
      </c>
      <c r="O46" s="16" t="s">
        <v>200</v>
      </c>
      <c r="P46" s="16" t="s">
        <v>201</v>
      </c>
      <c r="Q46" s="16" t="s">
        <v>286</v>
      </c>
      <c r="R46" s="16">
        <v>4442209.2759999996</v>
      </c>
      <c r="S46" s="16"/>
      <c r="T46" s="20">
        <v>772</v>
      </c>
      <c r="U46" s="16" t="s">
        <v>169</v>
      </c>
      <c r="V46" s="16" t="s">
        <v>170</v>
      </c>
      <c r="W46" s="16"/>
      <c r="X46" s="16"/>
      <c r="Y46" s="16"/>
      <c r="Z46" s="16"/>
      <c r="AA46" s="16"/>
      <c r="AB46" s="16"/>
      <c r="AC46" s="20">
        <v>1.5</v>
      </c>
      <c r="AD46" s="16" t="s">
        <v>249</v>
      </c>
      <c r="AE46" s="39" t="s">
        <v>250</v>
      </c>
    </row>
    <row r="47" spans="1:31" x14ac:dyDescent="0.35">
      <c r="A47" s="36" t="s">
        <v>164</v>
      </c>
      <c r="B47" s="16" t="s">
        <v>26</v>
      </c>
      <c r="C47" s="40" t="s">
        <v>246</v>
      </c>
      <c r="D47" s="20">
        <v>19</v>
      </c>
      <c r="E47" s="41">
        <v>45566</v>
      </c>
      <c r="F47" s="42" t="s">
        <v>242</v>
      </c>
      <c r="G47" s="16"/>
      <c r="H47" s="20" t="s">
        <v>25</v>
      </c>
      <c r="I47" s="20">
        <v>20</v>
      </c>
      <c r="J47" s="43">
        <v>0.24</v>
      </c>
      <c r="K47" s="16">
        <v>0.64</v>
      </c>
      <c r="L47" s="16">
        <v>0.39</v>
      </c>
      <c r="M47" s="16" t="s">
        <v>203</v>
      </c>
      <c r="N47" s="16" t="s">
        <v>204</v>
      </c>
      <c r="O47" s="16" t="s">
        <v>205</v>
      </c>
      <c r="P47" s="16" t="s">
        <v>206</v>
      </c>
      <c r="Q47" s="16" t="s">
        <v>287</v>
      </c>
      <c r="R47" s="16">
        <v>4442211.5310000004</v>
      </c>
      <c r="S47" s="16"/>
      <c r="T47" s="20">
        <v>761</v>
      </c>
      <c r="U47" s="16" t="s">
        <v>169</v>
      </c>
      <c r="V47" s="16" t="s">
        <v>170</v>
      </c>
      <c r="W47" s="16"/>
      <c r="X47" s="16"/>
      <c r="Y47" s="16"/>
      <c r="Z47" s="16"/>
      <c r="AA47" s="16"/>
      <c r="AB47" s="16"/>
      <c r="AC47" s="20">
        <v>1.5</v>
      </c>
      <c r="AD47" s="16" t="s">
        <v>249</v>
      </c>
      <c r="AE47" s="39" t="s">
        <v>250</v>
      </c>
    </row>
    <row r="48" spans="1:31" x14ac:dyDescent="0.35">
      <c r="A48" s="36" t="s">
        <v>164</v>
      </c>
      <c r="B48" s="16" t="s">
        <v>26</v>
      </c>
      <c r="C48" s="40" t="s">
        <v>246</v>
      </c>
      <c r="D48" s="20">
        <v>20</v>
      </c>
      <c r="E48" s="41">
        <v>45566</v>
      </c>
      <c r="F48" s="42" t="s">
        <v>243</v>
      </c>
      <c r="G48" s="16"/>
      <c r="H48" s="20" t="s">
        <v>25</v>
      </c>
      <c r="I48" s="20">
        <v>20</v>
      </c>
      <c r="J48" s="43">
        <v>1.26</v>
      </c>
      <c r="K48" s="16">
        <v>1.55</v>
      </c>
      <c r="L48" s="16">
        <v>1.2</v>
      </c>
      <c r="M48" s="16" t="s">
        <v>208</v>
      </c>
      <c r="N48" s="16" t="s">
        <v>209</v>
      </c>
      <c r="O48" s="16" t="s">
        <v>210</v>
      </c>
      <c r="P48" s="16" t="s">
        <v>211</v>
      </c>
      <c r="Q48" s="16" t="s">
        <v>288</v>
      </c>
      <c r="R48" s="16">
        <v>4442305.4060000004</v>
      </c>
      <c r="S48" s="16"/>
      <c r="T48" s="20">
        <v>784</v>
      </c>
      <c r="U48" s="16" t="s">
        <v>169</v>
      </c>
      <c r="V48" s="16" t="s">
        <v>170</v>
      </c>
      <c r="W48" s="16"/>
      <c r="X48" s="16"/>
      <c r="Y48" s="16"/>
      <c r="Z48" s="16"/>
      <c r="AA48" s="16"/>
      <c r="AB48" s="16"/>
      <c r="AC48" s="20">
        <v>1.5</v>
      </c>
      <c r="AD48" s="16" t="s">
        <v>249</v>
      </c>
      <c r="AE48" s="39" t="s">
        <v>250</v>
      </c>
    </row>
    <row r="49" spans="1:31" ht="29" x14ac:dyDescent="0.35">
      <c r="A49" s="36" t="s">
        <v>164</v>
      </c>
      <c r="B49" s="16" t="s">
        <v>26</v>
      </c>
      <c r="C49" s="40" t="s">
        <v>246</v>
      </c>
      <c r="D49" s="20">
        <v>21</v>
      </c>
      <c r="E49" s="41">
        <v>45566</v>
      </c>
      <c r="F49" s="42" t="s">
        <v>244</v>
      </c>
      <c r="G49" s="16"/>
      <c r="H49" s="20" t="s">
        <v>25</v>
      </c>
      <c r="I49" s="20">
        <v>20</v>
      </c>
      <c r="J49" s="43">
        <v>1.1399999999999999</v>
      </c>
      <c r="K49" s="16">
        <v>1.41</v>
      </c>
      <c r="L49" s="16">
        <v>1.1499999999999999</v>
      </c>
      <c r="M49" s="16" t="s">
        <v>213</v>
      </c>
      <c r="N49" s="16" t="s">
        <v>214</v>
      </c>
      <c r="O49" s="16" t="s">
        <v>215</v>
      </c>
      <c r="P49" s="16" t="s">
        <v>216</v>
      </c>
      <c r="Q49" s="16" t="s">
        <v>289</v>
      </c>
      <c r="R49" s="16">
        <v>4442302.4989999998</v>
      </c>
      <c r="S49" s="16"/>
      <c r="T49" s="20">
        <v>784</v>
      </c>
      <c r="U49" s="16" t="s">
        <v>169</v>
      </c>
      <c r="V49" s="16" t="s">
        <v>170</v>
      </c>
      <c r="W49" s="16"/>
      <c r="X49" s="16"/>
      <c r="Y49" s="16"/>
      <c r="Z49" s="16"/>
      <c r="AA49" s="16"/>
      <c r="AB49" s="16"/>
      <c r="AC49" s="20">
        <v>1.5</v>
      </c>
      <c r="AD49" s="16" t="s">
        <v>249</v>
      </c>
      <c r="AE49" s="39" t="s">
        <v>250</v>
      </c>
    </row>
    <row r="50" spans="1:31" ht="15" thickBot="1" x14ac:dyDescent="0.4">
      <c r="A50" s="44" t="s">
        <v>164</v>
      </c>
      <c r="B50" s="25" t="s">
        <v>26</v>
      </c>
      <c r="C50" s="24" t="s">
        <v>246</v>
      </c>
      <c r="D50" s="29">
        <v>22</v>
      </c>
      <c r="E50" s="45">
        <v>45566</v>
      </c>
      <c r="F50" s="46" t="s">
        <v>245</v>
      </c>
      <c r="G50" s="25"/>
      <c r="H50" s="29" t="s">
        <v>25</v>
      </c>
      <c r="I50" s="29">
        <v>20</v>
      </c>
      <c r="J50" s="47">
        <v>1.05</v>
      </c>
      <c r="K50" s="25">
        <v>1.8</v>
      </c>
      <c r="L50" s="25">
        <v>1.43</v>
      </c>
      <c r="M50" s="25" t="s">
        <v>218</v>
      </c>
      <c r="N50" s="25" t="s">
        <v>219</v>
      </c>
      <c r="O50" s="25" t="s">
        <v>220</v>
      </c>
      <c r="P50" s="25" t="s">
        <v>221</v>
      </c>
      <c r="Q50" s="25" t="s">
        <v>290</v>
      </c>
      <c r="R50" s="25">
        <v>4442276.0130000003</v>
      </c>
      <c r="S50" s="25"/>
      <c r="T50" s="29">
        <v>781</v>
      </c>
      <c r="U50" s="25" t="s">
        <v>169</v>
      </c>
      <c r="V50" s="25" t="s">
        <v>170</v>
      </c>
      <c r="W50" s="25"/>
      <c r="X50" s="25"/>
      <c r="Y50" s="25"/>
      <c r="Z50" s="25"/>
      <c r="AA50" s="25"/>
      <c r="AB50" s="25"/>
      <c r="AC50" s="29">
        <v>1.5</v>
      </c>
      <c r="AD50" s="25" t="s">
        <v>249</v>
      </c>
      <c r="AE50" s="48" t="s">
        <v>250</v>
      </c>
    </row>
    <row r="51" spans="1:31" x14ac:dyDescent="0.35">
      <c r="A51" s="16"/>
      <c r="B51" s="16"/>
      <c r="C51" s="16"/>
      <c r="D51" s="16"/>
      <c r="E51" s="16"/>
      <c r="F51" s="49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</row>
    <row r="52" spans="1:31" x14ac:dyDescent="0.35">
      <c r="A52" s="20"/>
      <c r="B52" s="20"/>
      <c r="C52" s="20"/>
      <c r="D52" s="20"/>
      <c r="E52" s="20"/>
    </row>
    <row r="53" spans="1:31" x14ac:dyDescent="0.35">
      <c r="A53" s="20"/>
      <c r="B53" s="20"/>
      <c r="C53" s="20"/>
      <c r="D53" s="20"/>
      <c r="E53" s="20"/>
    </row>
    <row r="54" spans="1:31" x14ac:dyDescent="0.35">
      <c r="A54" s="20"/>
      <c r="B54" s="20"/>
      <c r="C54" s="20"/>
      <c r="D54" s="20"/>
      <c r="E54" s="20"/>
    </row>
    <row r="55" spans="1:31" x14ac:dyDescent="0.35">
      <c r="A55" s="20"/>
      <c r="B55" s="20"/>
      <c r="C55" s="20"/>
      <c r="D55" s="20"/>
      <c r="E55" s="20"/>
    </row>
    <row r="56" spans="1:31" x14ac:dyDescent="0.35">
      <c r="A56" s="20"/>
      <c r="B56" s="20"/>
      <c r="C56" s="20"/>
      <c r="D56" s="20"/>
      <c r="E56" s="20"/>
    </row>
    <row r="57" spans="1:31" x14ac:dyDescent="0.35">
      <c r="A57" s="20"/>
      <c r="B57" s="20"/>
      <c r="C57" s="20"/>
      <c r="D57" s="20"/>
      <c r="E57" s="20"/>
    </row>
    <row r="58" spans="1:31" x14ac:dyDescent="0.35">
      <c r="A58" s="20"/>
      <c r="B58" s="20"/>
      <c r="C58" s="20"/>
      <c r="D58" s="20"/>
      <c r="E58" s="20"/>
    </row>
    <row r="59" spans="1:31" x14ac:dyDescent="0.35">
      <c r="A59" s="20"/>
      <c r="B59" s="20"/>
      <c r="C59" s="20"/>
      <c r="D59" s="20"/>
      <c r="E59" s="20"/>
    </row>
    <row r="60" spans="1:31" x14ac:dyDescent="0.35">
      <c r="A60" s="20"/>
      <c r="B60" s="20"/>
      <c r="C60" s="20"/>
      <c r="D60" s="20"/>
      <c r="E60" s="20"/>
    </row>
    <row r="61" spans="1:31" x14ac:dyDescent="0.35">
      <c r="A61" s="20"/>
      <c r="B61" s="20"/>
      <c r="C61" s="20"/>
      <c r="D61" s="20"/>
      <c r="E61" s="20"/>
    </row>
    <row r="62" spans="1:31" x14ac:dyDescent="0.35">
      <c r="A62" s="20"/>
      <c r="B62" s="20"/>
      <c r="C62" s="20"/>
      <c r="D62" s="20"/>
      <c r="E62" s="20"/>
    </row>
    <row r="63" spans="1:31" x14ac:dyDescent="0.35">
      <c r="A63" s="20"/>
      <c r="B63" s="20"/>
      <c r="C63" s="20"/>
      <c r="D63" s="20"/>
      <c r="E63" s="20"/>
    </row>
    <row r="64" spans="1:31" x14ac:dyDescent="0.35">
      <c r="A64" s="20"/>
      <c r="B64" s="20"/>
      <c r="C64" s="20"/>
      <c r="D64" s="20"/>
      <c r="E64" s="20"/>
    </row>
    <row r="65" spans="1:5" x14ac:dyDescent="0.35">
      <c r="A65" s="20"/>
      <c r="B65" s="20"/>
      <c r="C65" s="20"/>
      <c r="D65" s="20"/>
      <c r="E65" s="20"/>
    </row>
    <row r="66" spans="1:5" x14ac:dyDescent="0.35">
      <c r="A66" s="20"/>
      <c r="B66" s="20"/>
      <c r="C66" s="20"/>
      <c r="D66" s="20"/>
      <c r="E66" s="20"/>
    </row>
    <row r="67" spans="1:5" x14ac:dyDescent="0.35">
      <c r="A67" s="20"/>
      <c r="B67" s="20"/>
      <c r="C67" s="20"/>
      <c r="D67" s="20"/>
      <c r="E67" s="20"/>
    </row>
    <row r="68" spans="1:5" x14ac:dyDescent="0.35">
      <c r="A68" s="20"/>
      <c r="B68" s="20"/>
      <c r="C68" s="20"/>
      <c r="D68" s="20"/>
      <c r="E68" s="20"/>
    </row>
    <row r="69" spans="1:5" x14ac:dyDescent="0.35">
      <c r="A69" s="20"/>
      <c r="B69" s="20"/>
      <c r="C69" s="20"/>
      <c r="D69" s="20"/>
      <c r="E69" s="20"/>
    </row>
    <row r="70" spans="1:5" x14ac:dyDescent="0.35">
      <c r="A70" s="20"/>
      <c r="B70" s="20"/>
      <c r="C70" s="20"/>
      <c r="D70" s="20"/>
      <c r="E70" s="20"/>
    </row>
    <row r="71" spans="1:5" x14ac:dyDescent="0.35">
      <c r="A71" s="20"/>
      <c r="B71" s="20"/>
      <c r="C71" s="20"/>
      <c r="D71" s="20"/>
      <c r="E71" s="20"/>
    </row>
    <row r="72" spans="1:5" x14ac:dyDescent="0.35">
      <c r="A72" s="20"/>
      <c r="B72" s="20"/>
      <c r="C72" s="20"/>
      <c r="D72" s="20"/>
      <c r="E72" s="20"/>
    </row>
    <row r="73" spans="1:5" x14ac:dyDescent="0.35">
      <c r="A73" s="20"/>
      <c r="B73" s="20"/>
      <c r="C73" s="20"/>
      <c r="D73" s="20"/>
      <c r="E73" s="20"/>
    </row>
    <row r="74" spans="1:5" x14ac:dyDescent="0.35">
      <c r="A74" s="20"/>
      <c r="B74" s="20"/>
      <c r="C74" s="20"/>
      <c r="D74" s="20"/>
      <c r="E74" s="20"/>
    </row>
    <row r="75" spans="1:5" x14ac:dyDescent="0.35">
      <c r="A75" s="20"/>
      <c r="B75" s="20"/>
      <c r="C75" s="20"/>
      <c r="D75" s="20"/>
      <c r="E75" s="20"/>
    </row>
    <row r="76" spans="1:5" x14ac:dyDescent="0.35">
      <c r="A76" s="20"/>
      <c r="B76" s="20"/>
      <c r="C76" s="20"/>
      <c r="D76" s="20"/>
      <c r="E76" s="20"/>
    </row>
    <row r="77" spans="1:5" x14ac:dyDescent="0.35">
      <c r="A77" s="20"/>
      <c r="B77" s="20"/>
      <c r="C77" s="20"/>
      <c r="D77" s="20"/>
      <c r="E77" s="20"/>
    </row>
    <row r="78" spans="1:5" x14ac:dyDescent="0.35">
      <c r="A78" s="20"/>
      <c r="B78" s="20"/>
      <c r="C78" s="20"/>
      <c r="D78" s="20"/>
      <c r="E78" s="20"/>
    </row>
    <row r="79" spans="1:5" x14ac:dyDescent="0.35">
      <c r="A79" s="20"/>
      <c r="B79" s="20"/>
      <c r="C79" s="20"/>
      <c r="D79" s="20"/>
      <c r="E79" s="20"/>
    </row>
    <row r="80" spans="1:5" x14ac:dyDescent="0.35">
      <c r="A80" s="20"/>
      <c r="B80" s="20"/>
      <c r="C80" s="20"/>
      <c r="D80" s="20"/>
      <c r="E80" s="20"/>
    </row>
    <row r="81" spans="1:5" x14ac:dyDescent="0.35">
      <c r="A81" s="20"/>
      <c r="B81" s="20"/>
      <c r="C81" s="20"/>
      <c r="D81" s="20"/>
      <c r="E81" s="20"/>
    </row>
    <row r="82" spans="1:5" x14ac:dyDescent="0.35">
      <c r="A82" s="20"/>
      <c r="B82" s="20"/>
      <c r="C82" s="20"/>
      <c r="D82" s="20"/>
      <c r="E82" s="20"/>
    </row>
    <row r="83" spans="1:5" x14ac:dyDescent="0.35">
      <c r="A83" s="20"/>
      <c r="B83" s="20"/>
      <c r="C83" s="20"/>
      <c r="D83" s="20"/>
      <c r="E83" s="20"/>
    </row>
    <row r="84" spans="1:5" x14ac:dyDescent="0.35">
      <c r="A84" s="20"/>
      <c r="B84" s="20"/>
      <c r="C84" s="20"/>
      <c r="D84" s="20"/>
      <c r="E84" s="20"/>
    </row>
    <row r="85" spans="1:5" x14ac:dyDescent="0.35">
      <c r="A85" s="20"/>
      <c r="B85" s="20"/>
      <c r="C85" s="20"/>
      <c r="D85" s="20"/>
      <c r="E85" s="20"/>
    </row>
    <row r="86" spans="1:5" x14ac:dyDescent="0.35">
      <c r="A86" s="20"/>
      <c r="B86" s="20"/>
      <c r="C86" s="20"/>
      <c r="D86" s="20"/>
      <c r="E86" s="20"/>
    </row>
    <row r="87" spans="1:5" x14ac:dyDescent="0.35">
      <c r="A87" s="20"/>
      <c r="B87" s="20"/>
      <c r="C87" s="20"/>
      <c r="D87" s="20"/>
      <c r="E87" s="20"/>
    </row>
    <row r="88" spans="1:5" x14ac:dyDescent="0.35">
      <c r="A88" s="20"/>
      <c r="B88" s="20"/>
      <c r="C88" s="20"/>
      <c r="D88" s="20"/>
      <c r="E88" s="20"/>
    </row>
    <row r="89" spans="1:5" x14ac:dyDescent="0.35">
      <c r="A89" s="20"/>
      <c r="B89" s="20"/>
      <c r="C89" s="20"/>
      <c r="D89" s="20"/>
      <c r="E89" s="20"/>
    </row>
    <row r="90" spans="1:5" x14ac:dyDescent="0.35">
      <c r="A90" s="20"/>
      <c r="B90" s="20"/>
      <c r="C90" s="20"/>
      <c r="D90" s="20"/>
      <c r="E90" s="20"/>
    </row>
    <row r="91" spans="1:5" x14ac:dyDescent="0.35">
      <c r="A91" s="20"/>
      <c r="B91" s="20"/>
      <c r="C91" s="20"/>
      <c r="D91" s="20"/>
      <c r="E91" s="20"/>
    </row>
    <row r="92" spans="1:5" x14ac:dyDescent="0.35">
      <c r="A92" s="20"/>
      <c r="B92" s="20"/>
      <c r="C92" s="20"/>
      <c r="D92" s="20"/>
      <c r="E92" s="20"/>
    </row>
    <row r="93" spans="1:5" x14ac:dyDescent="0.35">
      <c r="A93" s="20"/>
      <c r="B93" s="20"/>
      <c r="C93" s="20"/>
      <c r="D93" s="20"/>
      <c r="E93" s="20"/>
    </row>
    <row r="94" spans="1:5" x14ac:dyDescent="0.35">
      <c r="A94" s="20"/>
      <c r="B94" s="20"/>
      <c r="C94" s="20"/>
      <c r="D94" s="20"/>
      <c r="E94" s="20"/>
    </row>
    <row r="95" spans="1:5" x14ac:dyDescent="0.35">
      <c r="A95" s="20"/>
      <c r="B95" s="20"/>
      <c r="C95" s="20"/>
      <c r="D95" s="20"/>
      <c r="E95" s="20"/>
    </row>
    <row r="96" spans="1:5" x14ac:dyDescent="0.35">
      <c r="A96" s="20"/>
      <c r="B96" s="20"/>
      <c r="C96" s="20"/>
      <c r="D96" s="20"/>
      <c r="E96" s="20"/>
    </row>
    <row r="97" spans="1:5" x14ac:dyDescent="0.35">
      <c r="A97" s="20"/>
      <c r="B97" s="20"/>
      <c r="C97" s="20"/>
      <c r="D97" s="20"/>
      <c r="E97" s="20"/>
    </row>
    <row r="98" spans="1:5" x14ac:dyDescent="0.35">
      <c r="A98" s="20"/>
      <c r="B98" s="20"/>
      <c r="C98" s="20"/>
      <c r="D98" s="20"/>
      <c r="E98" s="20"/>
    </row>
    <row r="99" spans="1:5" x14ac:dyDescent="0.35">
      <c r="A99" s="20"/>
      <c r="B99" s="20"/>
      <c r="C99" s="20"/>
      <c r="D99" s="20"/>
      <c r="E99" s="20"/>
    </row>
    <row r="100" spans="1:5" x14ac:dyDescent="0.35">
      <c r="A100" s="20"/>
      <c r="B100" s="20"/>
      <c r="C100" s="20"/>
      <c r="D100" s="20"/>
      <c r="E100" s="20"/>
    </row>
    <row r="101" spans="1:5" x14ac:dyDescent="0.35">
      <c r="A101" s="20"/>
      <c r="B101" s="20"/>
      <c r="C101" s="20"/>
      <c r="D101" s="20"/>
      <c r="E101" s="20"/>
    </row>
    <row r="102" spans="1:5" x14ac:dyDescent="0.35">
      <c r="A102" s="20"/>
      <c r="B102" s="20"/>
      <c r="C102" s="20"/>
      <c r="D102" s="20"/>
      <c r="E102" s="20"/>
    </row>
    <row r="103" spans="1:5" x14ac:dyDescent="0.35">
      <c r="A103" s="20"/>
      <c r="B103" s="20"/>
      <c r="C103" s="20"/>
      <c r="D103" s="20"/>
      <c r="E103" s="20"/>
    </row>
    <row r="104" spans="1:5" x14ac:dyDescent="0.35">
      <c r="A104" s="20"/>
      <c r="B104" s="20"/>
      <c r="C104" s="20"/>
      <c r="D104" s="20"/>
      <c r="E104" s="20"/>
    </row>
    <row r="105" spans="1:5" x14ac:dyDescent="0.35">
      <c r="A105" s="20"/>
      <c r="B105" s="20"/>
      <c r="C105" s="20"/>
      <c r="D105" s="20"/>
      <c r="E105" s="20"/>
    </row>
    <row r="106" spans="1:5" x14ac:dyDescent="0.35">
      <c r="A106" s="20"/>
      <c r="B106" s="20"/>
      <c r="C106" s="20"/>
      <c r="D106" s="20"/>
      <c r="E106" s="20"/>
    </row>
    <row r="107" spans="1:5" x14ac:dyDescent="0.35">
      <c r="A107" s="20"/>
      <c r="B107" s="20"/>
      <c r="C107" s="20"/>
      <c r="D107" s="20"/>
      <c r="E107" s="20"/>
    </row>
    <row r="108" spans="1:5" x14ac:dyDescent="0.35">
      <c r="A108" s="20"/>
      <c r="B108" s="20"/>
      <c r="C108" s="20"/>
      <c r="D108" s="20"/>
      <c r="E108" s="20"/>
    </row>
    <row r="109" spans="1:5" x14ac:dyDescent="0.35">
      <c r="A109" s="20"/>
      <c r="B109" s="20"/>
      <c r="C109" s="20"/>
      <c r="D109" s="20"/>
      <c r="E109" s="20"/>
    </row>
    <row r="110" spans="1:5" x14ac:dyDescent="0.35">
      <c r="A110" s="20"/>
      <c r="B110" s="20"/>
      <c r="C110" s="20"/>
      <c r="D110" s="20"/>
      <c r="E110" s="20"/>
    </row>
    <row r="111" spans="1:5" x14ac:dyDescent="0.35">
      <c r="A111" s="20"/>
      <c r="B111" s="20"/>
      <c r="C111" s="20"/>
      <c r="D111" s="20"/>
      <c r="E111" s="20"/>
    </row>
    <row r="112" spans="1:5" x14ac:dyDescent="0.35">
      <c r="A112" s="20"/>
      <c r="B112" s="20"/>
      <c r="C112" s="20"/>
      <c r="D112" s="20"/>
      <c r="E112" s="20"/>
    </row>
    <row r="113" spans="1:5" x14ac:dyDescent="0.35">
      <c r="A113" s="20"/>
      <c r="B113" s="20"/>
      <c r="C113" s="20"/>
      <c r="D113" s="20"/>
      <c r="E113" s="20"/>
    </row>
    <row r="114" spans="1:5" x14ac:dyDescent="0.35">
      <c r="A114" s="20"/>
      <c r="B114" s="20"/>
      <c r="C114" s="20"/>
      <c r="D114" s="20"/>
      <c r="E114" s="20"/>
    </row>
    <row r="115" spans="1:5" x14ac:dyDescent="0.35">
      <c r="A115" s="20"/>
      <c r="B115" s="20"/>
      <c r="C115" s="20"/>
      <c r="D115" s="20"/>
      <c r="E115" s="20"/>
    </row>
    <row r="116" spans="1:5" x14ac:dyDescent="0.35">
      <c r="A116" s="20"/>
      <c r="B116" s="20"/>
      <c r="C116" s="20"/>
      <c r="D116" s="20"/>
      <c r="E116" s="20"/>
    </row>
    <row r="117" spans="1:5" x14ac:dyDescent="0.35">
      <c r="A117" s="20"/>
      <c r="B117" s="20"/>
      <c r="C117" s="20"/>
      <c r="D117" s="20"/>
      <c r="E117" s="20"/>
    </row>
    <row r="118" spans="1:5" x14ac:dyDescent="0.35">
      <c r="A118" s="20"/>
      <c r="B118" s="20"/>
      <c r="C118" s="20"/>
      <c r="D118" s="20"/>
      <c r="E118" s="20"/>
    </row>
    <row r="119" spans="1:5" x14ac:dyDescent="0.35">
      <c r="A119" s="20"/>
      <c r="B119" s="20"/>
      <c r="C119" s="20"/>
      <c r="D119" s="20"/>
      <c r="E119" s="20"/>
    </row>
    <row r="120" spans="1:5" x14ac:dyDescent="0.35">
      <c r="A120" s="20"/>
      <c r="B120" s="20"/>
      <c r="C120" s="20"/>
      <c r="D120" s="20"/>
      <c r="E120" s="20"/>
    </row>
    <row r="121" spans="1:5" x14ac:dyDescent="0.35">
      <c r="A121" s="20"/>
      <c r="B121" s="20"/>
      <c r="C121" s="20"/>
      <c r="D121" s="20"/>
      <c r="E121" s="20"/>
    </row>
    <row r="122" spans="1:5" x14ac:dyDescent="0.35">
      <c r="A122" s="20"/>
      <c r="B122" s="20"/>
      <c r="C122" s="20"/>
      <c r="D122" s="20"/>
      <c r="E122" s="20"/>
    </row>
    <row r="123" spans="1:5" x14ac:dyDescent="0.35">
      <c r="A123" s="20"/>
      <c r="B123" s="20"/>
      <c r="C123" s="20"/>
      <c r="D123" s="20"/>
      <c r="E123" s="20"/>
    </row>
    <row r="124" spans="1:5" x14ac:dyDescent="0.35">
      <c r="A124" s="20"/>
      <c r="B124" s="20"/>
      <c r="C124" s="20"/>
      <c r="D124" s="20"/>
      <c r="E124" s="20"/>
    </row>
    <row r="125" spans="1:5" x14ac:dyDescent="0.35">
      <c r="A125" s="20"/>
      <c r="B125" s="20"/>
      <c r="C125" s="20"/>
      <c r="D125" s="20"/>
      <c r="E125" s="20"/>
    </row>
    <row r="126" spans="1:5" x14ac:dyDescent="0.35">
      <c r="A126" s="20"/>
      <c r="B126" s="20"/>
      <c r="C126" s="20"/>
      <c r="D126" s="20"/>
      <c r="E126" s="20"/>
    </row>
    <row r="127" spans="1:5" x14ac:dyDescent="0.35">
      <c r="A127" s="20"/>
      <c r="B127" s="20"/>
      <c r="C127" s="20"/>
      <c r="D127" s="20"/>
      <c r="E127" s="20"/>
    </row>
    <row r="128" spans="1:5" x14ac:dyDescent="0.35">
      <c r="A128" s="20"/>
      <c r="B128" s="20"/>
      <c r="C128" s="20"/>
      <c r="D128" s="20"/>
      <c r="E128" s="20"/>
    </row>
    <row r="129" spans="1:5" x14ac:dyDescent="0.35">
      <c r="A129" s="20"/>
      <c r="B129" s="20"/>
      <c r="C129" s="20"/>
      <c r="D129" s="20"/>
      <c r="E129" s="20"/>
    </row>
    <row r="130" spans="1:5" x14ac:dyDescent="0.35">
      <c r="A130" s="20"/>
      <c r="B130" s="20"/>
      <c r="C130" s="20"/>
      <c r="D130" s="20"/>
      <c r="E130" s="20"/>
    </row>
    <row r="131" spans="1:5" x14ac:dyDescent="0.35">
      <c r="A131" s="20"/>
      <c r="B131" s="20"/>
      <c r="C131" s="20"/>
      <c r="D131" s="20"/>
      <c r="E131" s="20"/>
    </row>
    <row r="132" spans="1:5" x14ac:dyDescent="0.35">
      <c r="A132" s="20"/>
      <c r="B132" s="20"/>
      <c r="C132" s="20"/>
      <c r="D132" s="20"/>
      <c r="E132" s="20"/>
    </row>
    <row r="133" spans="1:5" x14ac:dyDescent="0.35">
      <c r="A133" s="20"/>
      <c r="B133" s="20"/>
      <c r="C133" s="20"/>
      <c r="D133" s="20"/>
      <c r="E133" s="20"/>
    </row>
    <row r="134" spans="1:5" x14ac:dyDescent="0.35">
      <c r="A134" s="20"/>
      <c r="B134" s="20"/>
      <c r="C134" s="20"/>
      <c r="D134" s="20"/>
      <c r="E134" s="20"/>
    </row>
    <row r="135" spans="1:5" x14ac:dyDescent="0.35">
      <c r="A135" s="20"/>
      <c r="B135" s="20"/>
      <c r="C135" s="20"/>
      <c r="D135" s="20"/>
      <c r="E135" s="20"/>
    </row>
    <row r="136" spans="1:5" x14ac:dyDescent="0.35">
      <c r="A136" s="20"/>
      <c r="B136" s="20"/>
      <c r="C136" s="20"/>
      <c r="D136" s="20"/>
      <c r="E136" s="20"/>
    </row>
    <row r="137" spans="1:5" x14ac:dyDescent="0.35">
      <c r="A137" s="20"/>
      <c r="B137" s="20"/>
      <c r="C137" s="20"/>
      <c r="D137" s="20"/>
      <c r="E137" s="20"/>
    </row>
    <row r="138" spans="1:5" x14ac:dyDescent="0.35">
      <c r="A138" s="20"/>
      <c r="B138" s="20"/>
      <c r="C138" s="20"/>
      <c r="D138" s="20"/>
      <c r="E138" s="20"/>
    </row>
    <row r="139" spans="1:5" x14ac:dyDescent="0.35">
      <c r="A139" s="20"/>
      <c r="B139" s="20"/>
      <c r="C139" s="20"/>
      <c r="D139" s="20"/>
      <c r="E139" s="20"/>
    </row>
    <row r="140" spans="1:5" x14ac:dyDescent="0.35">
      <c r="A140" s="20"/>
      <c r="B140" s="20"/>
      <c r="C140" s="20"/>
      <c r="D140" s="20"/>
      <c r="E140" s="20"/>
    </row>
    <row r="141" spans="1:5" x14ac:dyDescent="0.35">
      <c r="A141" s="20"/>
      <c r="B141" s="20"/>
      <c r="C141" s="20"/>
      <c r="D141" s="20"/>
      <c r="E141" s="20"/>
    </row>
    <row r="142" spans="1:5" x14ac:dyDescent="0.35">
      <c r="A142" s="20"/>
      <c r="B142" s="20"/>
      <c r="C142" s="20"/>
      <c r="D142" s="20"/>
      <c r="E142" s="20"/>
    </row>
    <row r="143" spans="1:5" x14ac:dyDescent="0.35">
      <c r="A143" s="20"/>
      <c r="B143" s="20"/>
      <c r="C143" s="20"/>
      <c r="D143" s="20"/>
      <c r="E143" s="20"/>
    </row>
    <row r="144" spans="1:5" x14ac:dyDescent="0.35">
      <c r="A144" s="20"/>
      <c r="B144" s="20"/>
      <c r="C144" s="20"/>
      <c r="D144" s="20"/>
      <c r="E144" s="20"/>
    </row>
    <row r="145" spans="1:5" x14ac:dyDescent="0.35">
      <c r="A145" s="20"/>
      <c r="B145" s="20"/>
      <c r="C145" s="20"/>
      <c r="D145" s="20"/>
      <c r="E145" s="20"/>
    </row>
    <row r="146" spans="1:5" x14ac:dyDescent="0.35">
      <c r="A146" s="20"/>
      <c r="B146" s="20"/>
      <c r="C146" s="20"/>
      <c r="D146" s="20"/>
      <c r="E146" s="20"/>
    </row>
    <row r="147" spans="1:5" x14ac:dyDescent="0.35">
      <c r="A147" s="20"/>
      <c r="B147" s="20"/>
      <c r="C147" s="20"/>
      <c r="D147" s="20"/>
      <c r="E147" s="20"/>
    </row>
    <row r="148" spans="1:5" x14ac:dyDescent="0.35">
      <c r="A148" s="20"/>
      <c r="B148" s="20"/>
      <c r="C148" s="20"/>
      <c r="D148" s="20"/>
      <c r="E148" s="20"/>
    </row>
    <row r="149" spans="1:5" x14ac:dyDescent="0.35">
      <c r="A149" s="20"/>
      <c r="B149" s="20"/>
      <c r="C149" s="20"/>
      <c r="D149" s="20"/>
      <c r="E149" s="20"/>
    </row>
    <row r="150" spans="1:5" x14ac:dyDescent="0.35">
      <c r="A150" s="20"/>
      <c r="B150" s="20"/>
      <c r="C150" s="20"/>
      <c r="D150" s="20"/>
      <c r="E150" s="20"/>
    </row>
    <row r="151" spans="1:5" x14ac:dyDescent="0.35">
      <c r="A151" s="20"/>
      <c r="B151" s="20"/>
      <c r="C151" s="20"/>
      <c r="D151" s="20"/>
      <c r="E151" s="20"/>
    </row>
    <row r="152" spans="1:5" x14ac:dyDescent="0.35">
      <c r="A152" s="20"/>
      <c r="B152" s="20"/>
      <c r="C152" s="20"/>
      <c r="D152" s="20"/>
      <c r="E152" s="20"/>
    </row>
    <row r="153" spans="1:5" x14ac:dyDescent="0.35">
      <c r="A153" s="20"/>
      <c r="B153" s="20"/>
      <c r="C153" s="20"/>
      <c r="D153" s="20"/>
      <c r="E153" s="20"/>
    </row>
    <row r="154" spans="1:5" x14ac:dyDescent="0.35">
      <c r="A154" s="20"/>
      <c r="B154" s="20"/>
      <c r="C154" s="20"/>
      <c r="D154" s="20"/>
      <c r="E154" s="20"/>
    </row>
    <row r="155" spans="1:5" x14ac:dyDescent="0.35">
      <c r="A155" s="20"/>
      <c r="B155" s="20"/>
      <c r="C155" s="20"/>
      <c r="D155" s="20"/>
      <c r="E155" s="20"/>
    </row>
    <row r="156" spans="1:5" x14ac:dyDescent="0.35">
      <c r="A156" s="20"/>
      <c r="B156" s="20"/>
      <c r="C156" s="20"/>
      <c r="D156" s="20"/>
      <c r="E156" s="20"/>
    </row>
    <row r="157" spans="1:5" x14ac:dyDescent="0.35">
      <c r="A157" s="20"/>
      <c r="B157" s="20"/>
      <c r="C157" s="20"/>
      <c r="D157" s="20"/>
      <c r="E157" s="20"/>
    </row>
    <row r="158" spans="1:5" x14ac:dyDescent="0.35">
      <c r="A158" s="20"/>
      <c r="B158" s="20"/>
      <c r="C158" s="20"/>
      <c r="D158" s="20"/>
      <c r="E158" s="20"/>
    </row>
    <row r="159" spans="1:5" x14ac:dyDescent="0.35">
      <c r="A159" s="20"/>
      <c r="B159" s="20"/>
      <c r="C159" s="20"/>
      <c r="D159" s="20"/>
      <c r="E159" s="20"/>
    </row>
    <row r="160" spans="1:5" x14ac:dyDescent="0.35">
      <c r="A160" s="20"/>
      <c r="B160" s="20"/>
      <c r="C160" s="20"/>
      <c r="D160" s="20"/>
      <c r="E160" s="20"/>
    </row>
    <row r="161" spans="1:5" x14ac:dyDescent="0.35">
      <c r="A161" s="20"/>
      <c r="B161" s="20"/>
      <c r="C161" s="20"/>
      <c r="D161" s="20"/>
      <c r="E161" s="20"/>
    </row>
    <row r="162" spans="1:5" x14ac:dyDescent="0.35">
      <c r="A162" s="20"/>
      <c r="B162" s="20"/>
      <c r="C162" s="20"/>
      <c r="D162" s="20"/>
      <c r="E162" s="20"/>
    </row>
    <row r="163" spans="1:5" x14ac:dyDescent="0.35">
      <c r="A163" s="20"/>
      <c r="B163" s="20"/>
      <c r="C163" s="20"/>
      <c r="D163" s="20"/>
      <c r="E163" s="20"/>
    </row>
    <row r="164" spans="1:5" x14ac:dyDescent="0.35">
      <c r="A164" s="20"/>
      <c r="B164" s="20"/>
      <c r="C164" s="20"/>
      <c r="D164" s="20"/>
      <c r="E164" s="20"/>
    </row>
    <row r="165" spans="1:5" x14ac:dyDescent="0.35">
      <c r="A165" s="20"/>
      <c r="B165" s="20"/>
      <c r="C165" s="20"/>
      <c r="D165" s="20"/>
      <c r="E165" s="20"/>
    </row>
    <row r="166" spans="1:5" x14ac:dyDescent="0.35">
      <c r="A166" s="20"/>
      <c r="B166" s="20"/>
      <c r="C166" s="20"/>
      <c r="D166" s="20"/>
      <c r="E166" s="20"/>
    </row>
    <row r="167" spans="1:5" x14ac:dyDescent="0.35">
      <c r="A167" s="20"/>
      <c r="B167" s="20"/>
      <c r="C167" s="20"/>
      <c r="D167" s="20"/>
      <c r="E167" s="20"/>
    </row>
    <row r="168" spans="1:5" x14ac:dyDescent="0.35">
      <c r="A168" s="20"/>
      <c r="B168" s="20"/>
      <c r="C168" s="20"/>
      <c r="D168" s="20"/>
      <c r="E168" s="20"/>
    </row>
    <row r="169" spans="1:5" x14ac:dyDescent="0.35">
      <c r="A169" s="20"/>
      <c r="B169" s="20"/>
      <c r="C169" s="20"/>
      <c r="D169" s="20"/>
      <c r="E169" s="20"/>
    </row>
    <row r="170" spans="1:5" x14ac:dyDescent="0.35">
      <c r="A170" s="20"/>
      <c r="B170" s="20"/>
      <c r="C170" s="20"/>
      <c r="D170" s="20"/>
      <c r="E170" s="20"/>
    </row>
    <row r="171" spans="1:5" x14ac:dyDescent="0.35">
      <c r="A171" s="20"/>
      <c r="B171" s="20"/>
      <c r="C171" s="20"/>
      <c r="D171" s="20"/>
      <c r="E171" s="20"/>
    </row>
    <row r="172" spans="1:5" x14ac:dyDescent="0.35">
      <c r="A172" s="20"/>
      <c r="B172" s="20"/>
      <c r="C172" s="20"/>
      <c r="D172" s="20"/>
      <c r="E172" s="20"/>
    </row>
    <row r="173" spans="1:5" x14ac:dyDescent="0.35">
      <c r="A173" s="20"/>
      <c r="B173" s="20"/>
      <c r="C173" s="20"/>
      <c r="D173" s="20"/>
      <c r="E173" s="20"/>
    </row>
    <row r="174" spans="1:5" x14ac:dyDescent="0.35">
      <c r="A174" s="20"/>
      <c r="B174" s="20"/>
      <c r="C174" s="20"/>
      <c r="D174" s="20"/>
      <c r="E174" s="20"/>
    </row>
    <row r="175" spans="1:5" x14ac:dyDescent="0.35">
      <c r="A175" s="20"/>
      <c r="B175" s="20"/>
      <c r="C175" s="20"/>
      <c r="D175" s="20"/>
      <c r="E175" s="20"/>
    </row>
    <row r="176" spans="1:5" x14ac:dyDescent="0.35">
      <c r="A176" s="20"/>
      <c r="B176" s="20"/>
      <c r="C176" s="20"/>
      <c r="D176" s="20"/>
      <c r="E176" s="20"/>
    </row>
    <row r="177" spans="1:5" x14ac:dyDescent="0.35">
      <c r="A177" s="20"/>
      <c r="B177" s="20"/>
      <c r="C177" s="20"/>
      <c r="D177" s="20"/>
      <c r="E177" s="20"/>
    </row>
    <row r="178" spans="1:5" x14ac:dyDescent="0.35">
      <c r="A178" s="20"/>
      <c r="B178" s="20"/>
      <c r="C178" s="20"/>
      <c r="D178" s="20"/>
      <c r="E178" s="20"/>
    </row>
    <row r="179" spans="1:5" x14ac:dyDescent="0.35">
      <c r="A179" s="20"/>
      <c r="B179" s="20"/>
      <c r="C179" s="20"/>
      <c r="D179" s="20"/>
      <c r="E179" s="20"/>
    </row>
    <row r="180" spans="1:5" x14ac:dyDescent="0.35">
      <c r="A180" s="20"/>
      <c r="B180" s="20"/>
      <c r="C180" s="20"/>
      <c r="D180" s="20"/>
      <c r="E180" s="20"/>
    </row>
    <row r="181" spans="1:5" x14ac:dyDescent="0.35">
      <c r="A181" s="20"/>
      <c r="B181" s="20"/>
      <c r="C181" s="20"/>
      <c r="D181" s="20"/>
      <c r="E181" s="20"/>
    </row>
    <row r="182" spans="1:5" x14ac:dyDescent="0.35">
      <c r="A182" s="20"/>
      <c r="B182" s="20"/>
      <c r="C182" s="20"/>
      <c r="D182" s="20"/>
      <c r="E182" s="20"/>
    </row>
    <row r="183" spans="1:5" x14ac:dyDescent="0.35">
      <c r="A183" s="20"/>
      <c r="B183" s="20"/>
      <c r="C183" s="20"/>
      <c r="D183" s="20"/>
      <c r="E183" s="20"/>
    </row>
    <row r="184" spans="1:5" x14ac:dyDescent="0.35">
      <c r="A184" s="20"/>
      <c r="B184" s="20"/>
      <c r="C184" s="20"/>
      <c r="D184" s="20"/>
      <c r="E184" s="20"/>
    </row>
    <row r="185" spans="1:5" x14ac:dyDescent="0.35">
      <c r="A185" s="20"/>
      <c r="B185" s="20"/>
      <c r="C185" s="20"/>
      <c r="D185" s="20"/>
      <c r="E185" s="20"/>
    </row>
    <row r="186" spans="1:5" x14ac:dyDescent="0.35">
      <c r="A186" s="20"/>
      <c r="B186" s="20"/>
      <c r="C186" s="20"/>
      <c r="D186" s="20"/>
      <c r="E186" s="20"/>
    </row>
    <row r="187" spans="1:5" x14ac:dyDescent="0.35">
      <c r="A187" s="20"/>
      <c r="B187" s="20"/>
      <c r="C187" s="20"/>
      <c r="D187" s="20"/>
      <c r="E187" s="20"/>
    </row>
    <row r="188" spans="1:5" x14ac:dyDescent="0.35">
      <c r="A188" s="20"/>
      <c r="B188" s="20"/>
      <c r="C188" s="20"/>
      <c r="D188" s="20"/>
      <c r="E188" s="20"/>
    </row>
    <row r="189" spans="1:5" x14ac:dyDescent="0.35">
      <c r="A189" s="20"/>
      <c r="B189" s="20"/>
      <c r="C189" s="20"/>
      <c r="D189" s="20"/>
      <c r="E189" s="20"/>
    </row>
    <row r="190" spans="1:5" x14ac:dyDescent="0.35">
      <c r="A190" s="20"/>
      <c r="B190" s="20"/>
      <c r="C190" s="20"/>
      <c r="D190" s="20"/>
      <c r="E190" s="20"/>
    </row>
    <row r="191" spans="1:5" x14ac:dyDescent="0.35">
      <c r="A191" s="20"/>
      <c r="B191" s="20"/>
      <c r="C191" s="20"/>
      <c r="D191" s="20"/>
      <c r="E191" s="20"/>
    </row>
    <row r="192" spans="1:5" x14ac:dyDescent="0.35">
      <c r="A192" s="20"/>
      <c r="B192" s="20"/>
      <c r="C192" s="20"/>
      <c r="D192" s="20"/>
      <c r="E192" s="20"/>
    </row>
    <row r="193" spans="1:5" x14ac:dyDescent="0.35">
      <c r="A193" s="20"/>
      <c r="B193" s="20"/>
      <c r="C193" s="20"/>
      <c r="D193" s="20"/>
      <c r="E193" s="20"/>
    </row>
    <row r="194" spans="1:5" x14ac:dyDescent="0.35">
      <c r="A194" s="20"/>
      <c r="B194" s="20"/>
      <c r="C194" s="20"/>
      <c r="D194" s="20"/>
      <c r="E194" s="20"/>
    </row>
    <row r="195" spans="1:5" x14ac:dyDescent="0.35">
      <c r="A195" s="20"/>
      <c r="B195" s="20"/>
      <c r="C195" s="20"/>
      <c r="D195" s="20"/>
      <c r="E195" s="20"/>
    </row>
    <row r="196" spans="1:5" x14ac:dyDescent="0.35">
      <c r="A196" s="20"/>
      <c r="B196" s="20"/>
      <c r="C196" s="20"/>
      <c r="D196" s="20"/>
      <c r="E196" s="20"/>
    </row>
    <row r="197" spans="1:5" x14ac:dyDescent="0.35">
      <c r="A197" s="20"/>
      <c r="B197" s="20"/>
      <c r="C197" s="20"/>
      <c r="D197" s="20"/>
      <c r="E197" s="20"/>
    </row>
    <row r="198" spans="1:5" x14ac:dyDescent="0.35">
      <c r="A198" s="20"/>
      <c r="B198" s="20"/>
      <c r="C198" s="20"/>
      <c r="D198" s="20"/>
      <c r="E198" s="20"/>
    </row>
    <row r="199" spans="1:5" x14ac:dyDescent="0.35">
      <c r="A199" s="20"/>
      <c r="B199" s="20"/>
      <c r="C199" s="20"/>
      <c r="D199" s="20"/>
      <c r="E199" s="20"/>
    </row>
    <row r="200" spans="1:5" x14ac:dyDescent="0.35">
      <c r="A200" s="20"/>
      <c r="B200" s="20"/>
      <c r="C200" s="20"/>
      <c r="D200" s="20"/>
      <c r="E200" s="20"/>
    </row>
    <row r="201" spans="1:5" x14ac:dyDescent="0.35">
      <c r="A201" s="20"/>
      <c r="B201" s="20"/>
      <c r="C201" s="20"/>
      <c r="D201" s="20"/>
      <c r="E201" s="20"/>
    </row>
    <row r="202" spans="1:5" x14ac:dyDescent="0.35">
      <c r="A202" s="20"/>
      <c r="B202" s="20"/>
      <c r="C202" s="20"/>
      <c r="D202" s="20"/>
      <c r="E202" s="20"/>
    </row>
    <row r="203" spans="1:5" x14ac:dyDescent="0.35">
      <c r="A203" s="20"/>
      <c r="B203" s="20"/>
      <c r="C203" s="20"/>
      <c r="D203" s="20"/>
      <c r="E203" s="20"/>
    </row>
    <row r="204" spans="1:5" x14ac:dyDescent="0.35">
      <c r="A204" s="20"/>
      <c r="B204" s="20"/>
      <c r="C204" s="20"/>
      <c r="D204" s="20"/>
      <c r="E204" s="20"/>
    </row>
    <row r="205" spans="1:5" x14ac:dyDescent="0.35">
      <c r="A205" s="20"/>
      <c r="B205" s="20"/>
      <c r="C205" s="20"/>
      <c r="D205" s="20"/>
      <c r="E205" s="20"/>
    </row>
    <row r="206" spans="1:5" x14ac:dyDescent="0.35">
      <c r="A206" s="20"/>
      <c r="B206" s="20"/>
      <c r="C206" s="20"/>
      <c r="D206" s="20"/>
      <c r="E206" s="20"/>
    </row>
    <row r="207" spans="1:5" x14ac:dyDescent="0.35">
      <c r="A207" s="20"/>
      <c r="B207" s="20"/>
      <c r="C207" s="20"/>
      <c r="D207" s="20"/>
      <c r="E207" s="20"/>
    </row>
    <row r="208" spans="1:5" x14ac:dyDescent="0.35">
      <c r="A208" s="20"/>
      <c r="B208" s="20"/>
      <c r="C208" s="20"/>
      <c r="D208" s="20"/>
      <c r="E208" s="20"/>
    </row>
    <row r="209" spans="1:5" x14ac:dyDescent="0.35">
      <c r="A209" s="20"/>
      <c r="B209" s="20"/>
      <c r="C209" s="20"/>
      <c r="D209" s="20"/>
      <c r="E209" s="20"/>
    </row>
    <row r="210" spans="1:5" x14ac:dyDescent="0.35">
      <c r="A210" s="20"/>
      <c r="B210" s="20"/>
      <c r="C210" s="20"/>
      <c r="D210" s="20"/>
      <c r="E210" s="20"/>
    </row>
    <row r="211" spans="1:5" x14ac:dyDescent="0.35">
      <c r="A211" s="20"/>
      <c r="B211" s="20"/>
      <c r="C211" s="20"/>
      <c r="D211" s="20"/>
      <c r="E211" s="20"/>
    </row>
    <row r="212" spans="1:5" x14ac:dyDescent="0.35">
      <c r="A212" s="20"/>
      <c r="B212" s="20"/>
      <c r="C212" s="20"/>
      <c r="D212" s="20"/>
      <c r="E212" s="20"/>
    </row>
    <row r="213" spans="1:5" x14ac:dyDescent="0.35">
      <c r="A213" s="20"/>
      <c r="B213" s="20"/>
      <c r="C213" s="20"/>
      <c r="D213" s="20"/>
      <c r="E213" s="20"/>
    </row>
    <row r="214" spans="1:5" x14ac:dyDescent="0.35">
      <c r="A214" s="20"/>
      <c r="B214" s="20"/>
      <c r="C214" s="20"/>
      <c r="D214" s="20"/>
      <c r="E214" s="20"/>
    </row>
    <row r="215" spans="1:5" x14ac:dyDescent="0.35">
      <c r="A215" s="20"/>
      <c r="B215" s="20"/>
      <c r="C215" s="20"/>
      <c r="D215" s="20"/>
      <c r="E215" s="20"/>
    </row>
    <row r="216" spans="1:5" x14ac:dyDescent="0.35">
      <c r="A216" s="20"/>
      <c r="B216" s="20"/>
      <c r="C216" s="20"/>
      <c r="D216" s="20"/>
      <c r="E216" s="20"/>
    </row>
    <row r="217" spans="1:5" x14ac:dyDescent="0.35">
      <c r="A217" s="20"/>
      <c r="B217" s="20"/>
      <c r="C217" s="20"/>
      <c r="D217" s="20"/>
      <c r="E217" s="20"/>
    </row>
    <row r="218" spans="1:5" x14ac:dyDescent="0.35">
      <c r="A218" s="20"/>
      <c r="B218" s="20"/>
      <c r="C218" s="20"/>
      <c r="D218" s="20"/>
      <c r="E218" s="20"/>
    </row>
    <row r="219" spans="1:5" x14ac:dyDescent="0.35">
      <c r="A219" s="20"/>
      <c r="B219" s="20"/>
      <c r="C219" s="20"/>
      <c r="D219" s="20"/>
      <c r="E219" s="20"/>
    </row>
    <row r="220" spans="1:5" x14ac:dyDescent="0.35">
      <c r="A220" s="20"/>
      <c r="B220" s="20"/>
      <c r="C220" s="20"/>
      <c r="D220" s="20"/>
      <c r="E220" s="20"/>
    </row>
    <row r="221" spans="1:5" x14ac:dyDescent="0.35">
      <c r="A221" s="20"/>
      <c r="B221" s="20"/>
      <c r="C221" s="20"/>
      <c r="D221" s="20"/>
      <c r="E221" s="20"/>
    </row>
    <row r="222" spans="1:5" x14ac:dyDescent="0.35">
      <c r="A222" s="20"/>
      <c r="B222" s="20"/>
      <c r="C222" s="20"/>
      <c r="D222" s="20"/>
      <c r="E222" s="20"/>
    </row>
    <row r="223" spans="1:5" x14ac:dyDescent="0.35">
      <c r="A223" s="20"/>
      <c r="B223" s="20"/>
      <c r="C223" s="20"/>
      <c r="D223" s="20"/>
      <c r="E223" s="20"/>
    </row>
    <row r="224" spans="1:5" x14ac:dyDescent="0.35">
      <c r="A224" s="20"/>
      <c r="B224" s="20"/>
      <c r="C224" s="20"/>
      <c r="D224" s="20"/>
      <c r="E224" s="20"/>
    </row>
    <row r="225" spans="1:5" x14ac:dyDescent="0.35">
      <c r="A225" s="20"/>
      <c r="B225" s="20"/>
      <c r="C225" s="20"/>
      <c r="D225" s="20"/>
      <c r="E225" s="20"/>
    </row>
    <row r="226" spans="1:5" x14ac:dyDescent="0.35">
      <c r="A226" s="20"/>
      <c r="B226" s="20"/>
      <c r="C226" s="20"/>
      <c r="D226" s="20"/>
      <c r="E226" s="20"/>
    </row>
    <row r="227" spans="1:5" x14ac:dyDescent="0.35">
      <c r="A227" s="20"/>
      <c r="B227" s="20"/>
      <c r="C227" s="20"/>
      <c r="D227" s="20"/>
      <c r="E227" s="20"/>
    </row>
    <row r="228" spans="1:5" x14ac:dyDescent="0.35">
      <c r="A228" s="20"/>
      <c r="B228" s="20"/>
      <c r="C228" s="20"/>
      <c r="D228" s="20"/>
      <c r="E228" s="20"/>
    </row>
    <row r="229" spans="1:5" x14ac:dyDescent="0.35">
      <c r="A229" s="20"/>
      <c r="B229" s="20"/>
      <c r="C229" s="20"/>
      <c r="D229" s="20"/>
      <c r="E229" s="20"/>
    </row>
    <row r="230" spans="1:5" x14ac:dyDescent="0.35">
      <c r="A230" s="20"/>
      <c r="B230" s="20"/>
      <c r="C230" s="20"/>
      <c r="D230" s="20"/>
      <c r="E230" s="20"/>
    </row>
    <row r="231" spans="1:5" x14ac:dyDescent="0.35">
      <c r="A231" s="20"/>
      <c r="B231" s="20"/>
      <c r="C231" s="20"/>
      <c r="D231" s="20"/>
      <c r="E231" s="20"/>
    </row>
    <row r="232" spans="1:5" x14ac:dyDescent="0.35">
      <c r="A232" s="20"/>
      <c r="B232" s="20"/>
      <c r="C232" s="20"/>
      <c r="D232" s="20"/>
      <c r="E232" s="20"/>
    </row>
    <row r="233" spans="1:5" x14ac:dyDescent="0.35">
      <c r="A233" s="20"/>
      <c r="B233" s="20"/>
      <c r="C233" s="20"/>
      <c r="D233" s="20"/>
      <c r="E233" s="20"/>
    </row>
    <row r="234" spans="1:5" x14ac:dyDescent="0.35">
      <c r="A234" s="20"/>
      <c r="B234" s="20"/>
      <c r="C234" s="20"/>
      <c r="D234" s="20"/>
      <c r="E234" s="20"/>
    </row>
    <row r="235" spans="1:5" x14ac:dyDescent="0.35">
      <c r="A235" s="20"/>
      <c r="B235" s="20"/>
      <c r="C235" s="20"/>
      <c r="D235" s="20"/>
      <c r="E235" s="20"/>
    </row>
    <row r="236" spans="1:5" x14ac:dyDescent="0.35">
      <c r="A236" s="20"/>
      <c r="B236" s="20"/>
      <c r="C236" s="20"/>
      <c r="D236" s="20"/>
      <c r="E236" s="20"/>
    </row>
    <row r="237" spans="1:5" x14ac:dyDescent="0.35">
      <c r="A237" s="20"/>
      <c r="B237" s="20"/>
      <c r="C237" s="20"/>
      <c r="D237" s="20"/>
      <c r="E237" s="20"/>
    </row>
    <row r="238" spans="1:5" x14ac:dyDescent="0.35">
      <c r="A238" s="20"/>
      <c r="B238" s="20"/>
      <c r="C238" s="20"/>
      <c r="D238" s="20"/>
      <c r="E238" s="20"/>
    </row>
    <row r="239" spans="1:5" x14ac:dyDescent="0.35">
      <c r="A239" s="20"/>
      <c r="B239" s="20"/>
      <c r="C239" s="20"/>
      <c r="D239" s="20"/>
      <c r="E239" s="20"/>
    </row>
    <row r="240" spans="1:5" x14ac:dyDescent="0.35">
      <c r="A240" s="20"/>
      <c r="B240" s="20"/>
      <c r="C240" s="20"/>
      <c r="D240" s="20"/>
      <c r="E240" s="20"/>
    </row>
    <row r="241" spans="1:5" x14ac:dyDescent="0.35">
      <c r="A241" s="20"/>
      <c r="B241" s="20"/>
      <c r="C241" s="20"/>
      <c r="D241" s="20"/>
      <c r="E241" s="20"/>
    </row>
    <row r="242" spans="1:5" x14ac:dyDescent="0.35">
      <c r="A242" s="20"/>
      <c r="B242" s="20"/>
      <c r="C242" s="20"/>
      <c r="D242" s="20"/>
      <c r="E242" s="20"/>
    </row>
    <row r="243" spans="1:5" x14ac:dyDescent="0.35">
      <c r="A243" s="20"/>
      <c r="B243" s="20"/>
      <c r="C243" s="20"/>
      <c r="D243" s="20"/>
      <c r="E243" s="20"/>
    </row>
    <row r="244" spans="1:5" x14ac:dyDescent="0.35">
      <c r="A244" s="20"/>
      <c r="B244" s="20"/>
      <c r="C244" s="20"/>
      <c r="D244" s="20"/>
      <c r="E244" s="20"/>
    </row>
    <row r="245" spans="1:5" x14ac:dyDescent="0.35">
      <c r="A245" s="20"/>
      <c r="B245" s="20"/>
      <c r="C245" s="20"/>
      <c r="D245" s="20"/>
      <c r="E245" s="20"/>
    </row>
    <row r="246" spans="1:5" x14ac:dyDescent="0.35">
      <c r="A246" s="20"/>
      <c r="B246" s="20"/>
      <c r="C246" s="20"/>
      <c r="D246" s="20"/>
      <c r="E246" s="20"/>
    </row>
    <row r="247" spans="1:5" x14ac:dyDescent="0.35">
      <c r="A247" s="20"/>
      <c r="B247" s="20"/>
      <c r="C247" s="20"/>
      <c r="D247" s="20"/>
      <c r="E247" s="20"/>
    </row>
    <row r="248" spans="1:5" x14ac:dyDescent="0.35">
      <c r="A248" s="20"/>
      <c r="B248" s="20"/>
      <c r="C248" s="20"/>
      <c r="D248" s="20"/>
      <c r="E248" s="20"/>
    </row>
    <row r="249" spans="1:5" x14ac:dyDescent="0.35">
      <c r="A249" s="20"/>
      <c r="B249" s="20"/>
      <c r="C249" s="20"/>
      <c r="D249" s="20"/>
      <c r="E249" s="20"/>
    </row>
    <row r="250" spans="1:5" x14ac:dyDescent="0.35">
      <c r="A250" s="20"/>
      <c r="B250" s="20"/>
      <c r="C250" s="20"/>
      <c r="D250" s="20"/>
      <c r="E250" s="20"/>
    </row>
    <row r="251" spans="1:5" x14ac:dyDescent="0.35">
      <c r="A251" s="20"/>
      <c r="B251" s="20"/>
      <c r="C251" s="20"/>
      <c r="D251" s="20"/>
      <c r="E251" s="20"/>
    </row>
    <row r="252" spans="1:5" x14ac:dyDescent="0.35">
      <c r="A252" s="20"/>
      <c r="B252" s="20"/>
      <c r="C252" s="20"/>
      <c r="D252" s="20"/>
      <c r="E252" s="20"/>
    </row>
    <row r="253" spans="1:5" x14ac:dyDescent="0.35">
      <c r="A253" s="20"/>
      <c r="B253" s="20"/>
      <c r="C253" s="20"/>
      <c r="D253" s="20"/>
      <c r="E253" s="20"/>
    </row>
    <row r="254" spans="1:5" x14ac:dyDescent="0.35">
      <c r="A254" s="20"/>
      <c r="B254" s="20"/>
      <c r="C254" s="20"/>
      <c r="D254" s="20"/>
      <c r="E254" s="20"/>
    </row>
    <row r="255" spans="1:5" x14ac:dyDescent="0.35">
      <c r="A255" s="20"/>
      <c r="B255" s="20"/>
      <c r="C255" s="20"/>
      <c r="D255" s="20"/>
      <c r="E255" s="20"/>
    </row>
    <row r="256" spans="1:5" x14ac:dyDescent="0.35">
      <c r="A256" s="20"/>
      <c r="B256" s="20"/>
      <c r="C256" s="20"/>
      <c r="D256" s="20"/>
      <c r="E256" s="20"/>
    </row>
    <row r="257" spans="1:5" x14ac:dyDescent="0.35">
      <c r="A257" s="20"/>
      <c r="B257" s="20"/>
      <c r="C257" s="20"/>
      <c r="D257" s="20"/>
      <c r="E257" s="20"/>
    </row>
    <row r="258" spans="1:5" x14ac:dyDescent="0.35">
      <c r="A258" s="20"/>
      <c r="B258" s="20"/>
      <c r="C258" s="20"/>
      <c r="D258" s="20"/>
      <c r="E258" s="20"/>
    </row>
    <row r="259" spans="1:5" x14ac:dyDescent="0.35">
      <c r="A259" s="20"/>
      <c r="B259" s="20"/>
      <c r="C259" s="20"/>
      <c r="D259" s="20"/>
      <c r="E259" s="20"/>
    </row>
    <row r="260" spans="1:5" x14ac:dyDescent="0.35">
      <c r="A260" s="20"/>
      <c r="B260" s="20"/>
      <c r="C260" s="20"/>
      <c r="D260" s="20"/>
      <c r="E260" s="20"/>
    </row>
    <row r="261" spans="1:5" x14ac:dyDescent="0.35">
      <c r="A261" s="20"/>
      <c r="B261" s="20"/>
      <c r="C261" s="20"/>
      <c r="D261" s="20"/>
      <c r="E261" s="20"/>
    </row>
    <row r="262" spans="1:5" x14ac:dyDescent="0.35">
      <c r="A262" s="20"/>
      <c r="B262" s="20"/>
      <c r="C262" s="20"/>
      <c r="D262" s="20"/>
      <c r="E262" s="20"/>
    </row>
    <row r="263" spans="1:5" x14ac:dyDescent="0.35">
      <c r="A263" s="20"/>
      <c r="B263" s="20"/>
      <c r="C263" s="20"/>
      <c r="D263" s="20"/>
      <c r="E263" s="20"/>
    </row>
    <row r="264" spans="1:5" x14ac:dyDescent="0.35">
      <c r="A264" s="20"/>
      <c r="B264" s="20"/>
      <c r="C264" s="20"/>
      <c r="D264" s="20"/>
      <c r="E264" s="20"/>
    </row>
    <row r="265" spans="1:5" x14ac:dyDescent="0.35">
      <c r="A265" s="20"/>
      <c r="B265" s="20"/>
      <c r="C265" s="20"/>
      <c r="D265" s="20"/>
      <c r="E265" s="20"/>
    </row>
    <row r="266" spans="1:5" x14ac:dyDescent="0.35">
      <c r="A266" s="20"/>
      <c r="B266" s="20"/>
      <c r="C266" s="20"/>
      <c r="D266" s="20"/>
      <c r="E266" s="20"/>
    </row>
    <row r="267" spans="1:5" x14ac:dyDescent="0.35">
      <c r="A267" s="20"/>
      <c r="B267" s="20"/>
      <c r="C267" s="20"/>
      <c r="D267" s="20"/>
      <c r="E267" s="20"/>
    </row>
    <row r="268" spans="1:5" x14ac:dyDescent="0.35">
      <c r="A268" s="20"/>
      <c r="B268" s="20"/>
      <c r="C268" s="20"/>
      <c r="D268" s="20"/>
      <c r="E268" s="20"/>
    </row>
    <row r="269" spans="1:5" x14ac:dyDescent="0.35">
      <c r="A269" s="20"/>
      <c r="B269" s="20"/>
      <c r="C269" s="20"/>
      <c r="D269" s="20"/>
      <c r="E269" s="20"/>
    </row>
    <row r="270" spans="1:5" x14ac:dyDescent="0.35">
      <c r="A270" s="20"/>
      <c r="B270" s="20"/>
      <c r="C270" s="20"/>
      <c r="D270" s="20"/>
      <c r="E270" s="20"/>
    </row>
    <row r="271" spans="1:5" x14ac:dyDescent="0.35">
      <c r="A271" s="20"/>
      <c r="B271" s="20"/>
      <c r="C271" s="20"/>
      <c r="D271" s="20"/>
      <c r="E271" s="20"/>
    </row>
    <row r="272" spans="1:5" x14ac:dyDescent="0.35">
      <c r="A272" s="20"/>
      <c r="B272" s="20"/>
      <c r="C272" s="20"/>
      <c r="D272" s="20"/>
      <c r="E272" s="20"/>
    </row>
    <row r="273" spans="1:10" x14ac:dyDescent="0.35">
      <c r="A273" s="20"/>
      <c r="B273" s="20"/>
      <c r="C273" s="20"/>
      <c r="D273" s="20"/>
      <c r="E273" s="20"/>
    </row>
    <row r="274" spans="1:10" x14ac:dyDescent="0.35">
      <c r="A274" s="20"/>
      <c r="B274" s="20"/>
      <c r="C274" s="20"/>
      <c r="D274" s="20"/>
      <c r="E274" s="20"/>
    </row>
    <row r="275" spans="1:10" x14ac:dyDescent="0.35">
      <c r="A275" s="20"/>
      <c r="B275" s="20"/>
      <c r="C275" s="20"/>
      <c r="D275" s="20"/>
      <c r="E275" s="20"/>
    </row>
    <row r="276" spans="1:10" x14ac:dyDescent="0.35">
      <c r="A276" s="20"/>
      <c r="B276" s="20"/>
      <c r="C276" s="20"/>
      <c r="D276" s="20"/>
      <c r="E276" s="20"/>
    </row>
    <row r="277" spans="1:10" x14ac:dyDescent="0.35">
      <c r="A277" s="20"/>
      <c r="B277" s="20"/>
      <c r="C277" s="20"/>
      <c r="D277" s="20"/>
      <c r="E277" s="20"/>
    </row>
    <row r="278" spans="1:10" x14ac:dyDescent="0.35">
      <c r="A278" s="20"/>
      <c r="B278" s="20"/>
      <c r="C278" s="20"/>
      <c r="D278" s="20"/>
      <c r="E278" s="20"/>
    </row>
    <row r="279" spans="1:10" x14ac:dyDescent="0.35">
      <c r="A279" s="20"/>
      <c r="B279" s="20"/>
      <c r="C279" s="20"/>
      <c r="D279" s="20"/>
      <c r="E279" s="20"/>
    </row>
    <row r="280" spans="1:10" x14ac:dyDescent="0.35">
      <c r="A280" s="20"/>
      <c r="B280" s="20"/>
      <c r="C280" s="20"/>
      <c r="D280" s="20"/>
      <c r="E280" s="20"/>
    </row>
    <row r="281" spans="1:10" x14ac:dyDescent="0.35">
      <c r="A281" s="20"/>
      <c r="B281" s="20"/>
      <c r="C281" s="20"/>
      <c r="D281" s="20"/>
      <c r="E281" s="20"/>
    </row>
    <row r="285" spans="1:10" x14ac:dyDescent="0.35">
      <c r="J285" s="38">
        <f>AVERAGE(J2:J28,J29:J50)</f>
        <v>2.033469387755102</v>
      </c>
    </row>
  </sheetData>
  <autoFilter ref="A1:AE281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78"/>
  <sheetViews>
    <sheetView tabSelected="1" zoomScaleNormal="100" workbookViewId="0">
      <pane ySplit="1" topLeftCell="A2" activePane="bottomLeft" state="frozen"/>
      <selection pane="bottomLeft" activeCell="A7" sqref="A7"/>
    </sheetView>
  </sheetViews>
  <sheetFormatPr defaultColWidth="9.1796875" defaultRowHeight="14.5" x14ac:dyDescent="0.35"/>
  <cols>
    <col min="1" max="1" width="13.453125" style="70" customWidth="1"/>
    <col min="2" max="2" width="9.1796875" style="70" customWidth="1"/>
    <col min="3" max="3" width="32.81640625" style="70" customWidth="1"/>
    <col min="4" max="4" width="17.7265625" style="70" customWidth="1"/>
    <col min="5" max="5" width="26.453125" style="70" customWidth="1"/>
    <col min="6" max="6" width="49.26953125" style="124" customWidth="1"/>
    <col min="7" max="7" width="25.7265625" style="70" customWidth="1"/>
    <col min="8" max="8" width="9" style="70" customWidth="1"/>
    <col min="9" max="10" width="9.1796875" style="70" customWidth="1"/>
    <col min="11" max="11" width="16.26953125" style="70" customWidth="1"/>
    <col min="12" max="12" width="15.54296875" style="70" customWidth="1"/>
    <col min="13" max="13" width="18.453125" style="70" customWidth="1"/>
    <col min="14" max="14" width="19" style="70" customWidth="1"/>
    <col min="15" max="15" width="29" style="70" customWidth="1"/>
    <col min="16" max="16" width="15.1796875" style="70" customWidth="1"/>
    <col min="17" max="17" width="9.1796875" style="70" customWidth="1"/>
    <col min="18" max="19" width="9.1796875" style="70"/>
    <col min="20" max="20" width="33.26953125" style="70" customWidth="1"/>
    <col min="21" max="21" width="21.453125" style="70" customWidth="1"/>
    <col min="22" max="22" width="22" style="70" customWidth="1"/>
    <col min="23" max="16384" width="9.1796875" style="70"/>
  </cols>
  <sheetData>
    <row r="1" spans="1:22" ht="87" x14ac:dyDescent="0.35">
      <c r="A1" s="67" t="s">
        <v>0</v>
      </c>
      <c r="B1" s="67" t="s">
        <v>1</v>
      </c>
      <c r="C1" s="67" t="s">
        <v>2</v>
      </c>
      <c r="D1" s="67" t="s">
        <v>3</v>
      </c>
      <c r="E1" s="67" t="s">
        <v>24</v>
      </c>
      <c r="F1" s="68" t="s">
        <v>4</v>
      </c>
      <c r="G1" s="67" t="s">
        <v>16</v>
      </c>
      <c r="H1" s="67" t="s">
        <v>11</v>
      </c>
      <c r="I1" s="67" t="s">
        <v>5</v>
      </c>
      <c r="J1" s="67" t="s">
        <v>6</v>
      </c>
      <c r="K1" s="67" t="s">
        <v>56</v>
      </c>
      <c r="L1" s="67" t="s">
        <v>57</v>
      </c>
      <c r="M1" s="67" t="s">
        <v>14</v>
      </c>
      <c r="N1" s="67" t="s">
        <v>15</v>
      </c>
      <c r="O1" s="67" t="s">
        <v>12</v>
      </c>
      <c r="P1" s="67" t="s">
        <v>13</v>
      </c>
      <c r="Q1" s="67" t="s">
        <v>21</v>
      </c>
      <c r="R1" s="67" t="s">
        <v>17</v>
      </c>
      <c r="S1" s="67" t="s">
        <v>7</v>
      </c>
      <c r="T1" s="67" t="s">
        <v>8</v>
      </c>
      <c r="U1" s="67" t="s">
        <v>9</v>
      </c>
      <c r="V1" s="69" t="s">
        <v>10</v>
      </c>
    </row>
    <row r="2" spans="1:22" x14ac:dyDescent="0.35">
      <c r="A2" s="59" t="s">
        <v>294</v>
      </c>
      <c r="B2" s="59" t="s">
        <v>295</v>
      </c>
      <c r="C2" s="59" t="s">
        <v>296</v>
      </c>
      <c r="D2" s="59">
        <v>1</v>
      </c>
      <c r="E2" s="71">
        <v>44938</v>
      </c>
      <c r="F2" s="72" t="s">
        <v>297</v>
      </c>
      <c r="G2" s="73" t="s">
        <v>298</v>
      </c>
      <c r="H2" s="74" t="s">
        <v>25</v>
      </c>
      <c r="I2" s="74">
        <v>20</v>
      </c>
      <c r="J2" s="74">
        <v>0.53</v>
      </c>
      <c r="K2" s="73" t="s">
        <v>1664</v>
      </c>
      <c r="L2" s="73" t="s">
        <v>1665</v>
      </c>
      <c r="M2" s="73">
        <v>40.679310000000001</v>
      </c>
      <c r="N2" s="73">
        <v>16.583549999999999</v>
      </c>
      <c r="O2" s="59" t="s">
        <v>1001</v>
      </c>
      <c r="P2" s="73" t="s">
        <v>1002</v>
      </c>
      <c r="Q2" s="59" t="s">
        <v>561</v>
      </c>
      <c r="R2" s="73" t="s">
        <v>997</v>
      </c>
      <c r="S2" s="59">
        <v>370</v>
      </c>
      <c r="T2" s="73" t="s">
        <v>309</v>
      </c>
      <c r="U2" s="73" t="s">
        <v>310</v>
      </c>
      <c r="V2" s="58"/>
    </row>
    <row r="3" spans="1:22" x14ac:dyDescent="0.35">
      <c r="A3" s="61" t="s">
        <v>294</v>
      </c>
      <c r="B3" s="61" t="s">
        <v>295</v>
      </c>
      <c r="C3" s="61" t="s">
        <v>296</v>
      </c>
      <c r="D3" s="61">
        <v>2</v>
      </c>
      <c r="E3" s="75">
        <v>44938</v>
      </c>
      <c r="F3" s="76" t="s">
        <v>299</v>
      </c>
      <c r="G3" s="63" t="s">
        <v>298</v>
      </c>
      <c r="H3" s="57" t="s">
        <v>25</v>
      </c>
      <c r="I3" s="57">
        <v>20</v>
      </c>
      <c r="J3" s="57">
        <v>0.68</v>
      </c>
      <c r="K3" s="63" t="s">
        <v>1666</v>
      </c>
      <c r="L3" s="63" t="s">
        <v>1667</v>
      </c>
      <c r="M3" s="63">
        <v>40.679020000000001</v>
      </c>
      <c r="N3" s="63">
        <v>16.584009999999999</v>
      </c>
      <c r="O3" s="61" t="s">
        <v>1003</v>
      </c>
      <c r="P3" s="63" t="s">
        <v>1004</v>
      </c>
      <c r="Q3" s="61" t="s">
        <v>561</v>
      </c>
      <c r="R3" s="63" t="s">
        <v>680</v>
      </c>
      <c r="S3" s="61">
        <v>361</v>
      </c>
      <c r="T3" s="63" t="s">
        <v>309</v>
      </c>
      <c r="U3" s="63" t="s">
        <v>310</v>
      </c>
      <c r="V3" s="77"/>
    </row>
    <row r="4" spans="1:22" x14ac:dyDescent="0.35">
      <c r="A4" s="61" t="s">
        <v>294</v>
      </c>
      <c r="B4" s="61" t="s">
        <v>295</v>
      </c>
      <c r="C4" s="61" t="s">
        <v>296</v>
      </c>
      <c r="D4" s="61">
        <v>3</v>
      </c>
      <c r="E4" s="75">
        <v>44938</v>
      </c>
      <c r="F4" s="76" t="s">
        <v>300</v>
      </c>
      <c r="G4" s="63" t="s">
        <v>298</v>
      </c>
      <c r="H4" s="57" t="s">
        <v>25</v>
      </c>
      <c r="I4" s="57">
        <v>20</v>
      </c>
      <c r="J4" s="57">
        <v>0.67</v>
      </c>
      <c r="K4" s="63" t="s">
        <v>1668</v>
      </c>
      <c r="L4" s="63" t="s">
        <v>1669</v>
      </c>
      <c r="M4" s="63">
        <v>40.67868</v>
      </c>
      <c r="N4" s="63">
        <v>16.584520000000001</v>
      </c>
      <c r="O4" s="61" t="s">
        <v>1005</v>
      </c>
      <c r="P4" s="63" t="s">
        <v>1006</v>
      </c>
      <c r="Q4" s="61" t="s">
        <v>561</v>
      </c>
      <c r="R4" s="63"/>
      <c r="S4" s="61">
        <v>366</v>
      </c>
      <c r="T4" s="63" t="s">
        <v>309</v>
      </c>
      <c r="U4" s="63" t="s">
        <v>310</v>
      </c>
      <c r="V4" s="77"/>
    </row>
    <row r="5" spans="1:22" ht="29" x14ac:dyDescent="0.35">
      <c r="A5" s="61" t="s">
        <v>294</v>
      </c>
      <c r="B5" s="61" t="s">
        <v>295</v>
      </c>
      <c r="C5" s="61" t="s">
        <v>296</v>
      </c>
      <c r="D5" s="61">
        <v>4</v>
      </c>
      <c r="E5" s="75">
        <v>44938</v>
      </c>
      <c r="F5" s="76" t="s">
        <v>301</v>
      </c>
      <c r="G5" s="63" t="s">
        <v>298</v>
      </c>
      <c r="H5" s="57" t="s">
        <v>25</v>
      </c>
      <c r="I5" s="57">
        <v>20</v>
      </c>
      <c r="J5" s="57">
        <v>0.63</v>
      </c>
      <c r="K5" s="63" t="s">
        <v>1670</v>
      </c>
      <c r="L5" s="63" t="s">
        <v>1671</v>
      </c>
      <c r="M5" s="63">
        <v>40.679079999999999</v>
      </c>
      <c r="N5" s="63">
        <v>16.583729999999999</v>
      </c>
      <c r="O5" s="61" t="s">
        <v>1007</v>
      </c>
      <c r="P5" s="63" t="s">
        <v>1008</v>
      </c>
      <c r="Q5" s="61" t="s">
        <v>561</v>
      </c>
      <c r="R5" s="63" t="s">
        <v>680</v>
      </c>
      <c r="S5" s="61">
        <v>361</v>
      </c>
      <c r="T5" s="63" t="s">
        <v>309</v>
      </c>
      <c r="U5" s="63" t="s">
        <v>310</v>
      </c>
      <c r="V5" s="77"/>
    </row>
    <row r="6" spans="1:22" ht="29" x14ac:dyDescent="0.35">
      <c r="A6" s="61" t="s">
        <v>294</v>
      </c>
      <c r="B6" s="61" t="s">
        <v>295</v>
      </c>
      <c r="C6" s="61" t="s">
        <v>296</v>
      </c>
      <c r="D6" s="61">
        <v>5</v>
      </c>
      <c r="E6" s="75">
        <v>44938</v>
      </c>
      <c r="F6" s="76" t="s">
        <v>302</v>
      </c>
      <c r="G6" s="63" t="s">
        <v>298</v>
      </c>
      <c r="H6" s="57" t="s">
        <v>25</v>
      </c>
      <c r="I6" s="57">
        <v>20</v>
      </c>
      <c r="J6" s="57">
        <v>0.49</v>
      </c>
      <c r="K6" s="63" t="s">
        <v>1672</v>
      </c>
      <c r="L6" s="63" t="s">
        <v>1673</v>
      </c>
      <c r="M6" s="63">
        <v>40.679360000000003</v>
      </c>
      <c r="N6" s="63">
        <v>16.583860000000001</v>
      </c>
      <c r="O6" s="61" t="s">
        <v>1009</v>
      </c>
      <c r="P6" s="63" t="s">
        <v>1010</v>
      </c>
      <c r="Q6" s="61" t="s">
        <v>561</v>
      </c>
      <c r="R6" s="63" t="s">
        <v>998</v>
      </c>
      <c r="S6" s="61">
        <v>376</v>
      </c>
      <c r="T6" s="63" t="s">
        <v>309</v>
      </c>
      <c r="U6" s="63" t="s">
        <v>310</v>
      </c>
      <c r="V6" s="77"/>
    </row>
    <row r="7" spans="1:22" ht="29" x14ac:dyDescent="0.35">
      <c r="A7" s="61" t="s">
        <v>294</v>
      </c>
      <c r="B7" s="61" t="s">
        <v>295</v>
      </c>
      <c r="C7" s="61" t="s">
        <v>296</v>
      </c>
      <c r="D7" s="61">
        <v>6</v>
      </c>
      <c r="E7" s="75">
        <v>44938</v>
      </c>
      <c r="F7" s="76" t="s">
        <v>303</v>
      </c>
      <c r="G7" s="63" t="s">
        <v>304</v>
      </c>
      <c r="H7" s="57" t="s">
        <v>25</v>
      </c>
      <c r="I7" s="57">
        <v>20</v>
      </c>
      <c r="J7" s="57">
        <v>0.37</v>
      </c>
      <c r="K7" s="63" t="s">
        <v>1674</v>
      </c>
      <c r="L7" s="63" t="s">
        <v>1675</v>
      </c>
      <c r="M7" s="63">
        <v>40.679810000000003</v>
      </c>
      <c r="N7" s="63">
        <v>16.583970000000001</v>
      </c>
      <c r="O7" s="61" t="s">
        <v>1011</v>
      </c>
      <c r="P7" s="63" t="s">
        <v>1012</v>
      </c>
      <c r="Q7" s="61" t="s">
        <v>561</v>
      </c>
      <c r="R7" s="63" t="s">
        <v>677</v>
      </c>
      <c r="S7" s="61">
        <v>363</v>
      </c>
      <c r="T7" s="63" t="s">
        <v>309</v>
      </c>
      <c r="U7" s="63" t="s">
        <v>310</v>
      </c>
      <c r="V7" s="77"/>
    </row>
    <row r="8" spans="1:22" ht="29" x14ac:dyDescent="0.35">
      <c r="A8" s="61" t="s">
        <v>294</v>
      </c>
      <c r="B8" s="61" t="s">
        <v>295</v>
      </c>
      <c r="C8" s="61" t="s">
        <v>296</v>
      </c>
      <c r="D8" s="61">
        <v>7</v>
      </c>
      <c r="E8" s="75">
        <v>44938</v>
      </c>
      <c r="F8" s="76" t="s">
        <v>305</v>
      </c>
      <c r="G8" s="63" t="s">
        <v>298</v>
      </c>
      <c r="H8" s="57" t="s">
        <v>25</v>
      </c>
      <c r="I8" s="57">
        <v>20</v>
      </c>
      <c r="J8" s="57">
        <v>0.93</v>
      </c>
      <c r="K8" s="63" t="s">
        <v>1676</v>
      </c>
      <c r="L8" s="63" t="s">
        <v>1677</v>
      </c>
      <c r="M8" s="63">
        <v>40.679740000000002</v>
      </c>
      <c r="N8" s="63">
        <v>16.584040000000002</v>
      </c>
      <c r="O8" s="61" t="s">
        <v>1013</v>
      </c>
      <c r="P8" s="63" t="s">
        <v>1014</v>
      </c>
      <c r="Q8" s="61" t="s">
        <v>561</v>
      </c>
      <c r="R8" s="63" t="s">
        <v>677</v>
      </c>
      <c r="S8" s="61">
        <v>373</v>
      </c>
      <c r="T8" s="63" t="s">
        <v>309</v>
      </c>
      <c r="U8" s="63" t="s">
        <v>310</v>
      </c>
      <c r="V8" s="77"/>
    </row>
    <row r="9" spans="1:22" ht="29" x14ac:dyDescent="0.35">
      <c r="A9" s="61" t="s">
        <v>294</v>
      </c>
      <c r="B9" s="61" t="s">
        <v>295</v>
      </c>
      <c r="C9" s="61" t="s">
        <v>296</v>
      </c>
      <c r="D9" s="61">
        <v>8</v>
      </c>
      <c r="E9" s="75">
        <v>44938</v>
      </c>
      <c r="F9" s="76" t="s">
        <v>306</v>
      </c>
      <c r="G9" s="63" t="s">
        <v>304</v>
      </c>
      <c r="H9" s="57" t="s">
        <v>25</v>
      </c>
      <c r="I9" s="57">
        <v>20</v>
      </c>
      <c r="J9" s="57">
        <v>0.41</v>
      </c>
      <c r="K9" s="63" t="s">
        <v>2592</v>
      </c>
      <c r="L9" s="63" t="s">
        <v>2593</v>
      </c>
      <c r="M9" s="63">
        <v>40.679920000000003</v>
      </c>
      <c r="N9" s="63">
        <v>16.583970000000001</v>
      </c>
      <c r="O9" s="61" t="s">
        <v>2590</v>
      </c>
      <c r="P9" s="63" t="s">
        <v>2591</v>
      </c>
      <c r="Q9" s="61" t="s">
        <v>561</v>
      </c>
      <c r="R9" s="63" t="s">
        <v>673</v>
      </c>
      <c r="S9" s="61">
        <v>374</v>
      </c>
      <c r="T9" s="63" t="s">
        <v>309</v>
      </c>
      <c r="U9" s="63" t="s">
        <v>310</v>
      </c>
      <c r="V9" s="77"/>
    </row>
    <row r="10" spans="1:22" ht="29" x14ac:dyDescent="0.35">
      <c r="A10" s="61" t="s">
        <v>294</v>
      </c>
      <c r="B10" s="61" t="s">
        <v>295</v>
      </c>
      <c r="C10" s="61" t="s">
        <v>296</v>
      </c>
      <c r="D10" s="61">
        <v>9</v>
      </c>
      <c r="E10" s="75">
        <v>44938</v>
      </c>
      <c r="F10" s="76" t="s">
        <v>307</v>
      </c>
      <c r="G10" s="63" t="s">
        <v>298</v>
      </c>
      <c r="H10" s="57" t="s">
        <v>25</v>
      </c>
      <c r="I10" s="57">
        <v>20</v>
      </c>
      <c r="J10" s="57">
        <v>0.86</v>
      </c>
      <c r="K10" s="63" t="s">
        <v>1678</v>
      </c>
      <c r="L10" s="63" t="s">
        <v>1679</v>
      </c>
      <c r="M10" s="63">
        <v>40.679729999999999</v>
      </c>
      <c r="N10" s="63">
        <v>16.582619999999999</v>
      </c>
      <c r="O10" s="61" t="s">
        <v>1015</v>
      </c>
      <c r="P10" s="63" t="s">
        <v>1016</v>
      </c>
      <c r="Q10" s="61" t="s">
        <v>561</v>
      </c>
      <c r="R10" s="63" t="s">
        <v>680</v>
      </c>
      <c r="S10" s="61">
        <v>364</v>
      </c>
      <c r="T10" s="63" t="s">
        <v>309</v>
      </c>
      <c r="U10" s="63" t="s">
        <v>310</v>
      </c>
      <c r="V10" s="77"/>
    </row>
    <row r="11" spans="1:22" ht="29" x14ac:dyDescent="0.35">
      <c r="A11" s="61" t="s">
        <v>294</v>
      </c>
      <c r="B11" s="61" t="s">
        <v>295</v>
      </c>
      <c r="C11" s="61" t="s">
        <v>296</v>
      </c>
      <c r="D11" s="61">
        <v>10</v>
      </c>
      <c r="E11" s="75">
        <v>44938</v>
      </c>
      <c r="F11" s="76" t="s">
        <v>308</v>
      </c>
      <c r="G11" s="63" t="s">
        <v>298</v>
      </c>
      <c r="H11" s="57" t="s">
        <v>25</v>
      </c>
      <c r="I11" s="57">
        <v>20</v>
      </c>
      <c r="J11" s="57">
        <v>0.64</v>
      </c>
      <c r="K11" s="63" t="s">
        <v>1680</v>
      </c>
      <c r="L11" s="63" t="s">
        <v>1681</v>
      </c>
      <c r="M11" s="63">
        <v>40.679960000000001</v>
      </c>
      <c r="N11" s="63">
        <v>16.582730000000002</v>
      </c>
      <c r="O11" s="61" t="s">
        <v>1017</v>
      </c>
      <c r="P11" s="63" t="s">
        <v>1018</v>
      </c>
      <c r="Q11" s="61" t="s">
        <v>561</v>
      </c>
      <c r="R11" s="63" t="s">
        <v>673</v>
      </c>
      <c r="S11" s="61">
        <v>360</v>
      </c>
      <c r="T11" s="63" t="s">
        <v>309</v>
      </c>
      <c r="U11" s="63" t="s">
        <v>310</v>
      </c>
      <c r="V11" s="77"/>
    </row>
    <row r="12" spans="1:22" x14ac:dyDescent="0.35">
      <c r="A12" s="59" t="s">
        <v>294</v>
      </c>
      <c r="B12" s="59" t="s">
        <v>295</v>
      </c>
      <c r="C12" s="59" t="s">
        <v>311</v>
      </c>
      <c r="D12" s="59">
        <v>1</v>
      </c>
      <c r="E12" s="71">
        <v>44938</v>
      </c>
      <c r="F12" s="72" t="s">
        <v>297</v>
      </c>
      <c r="G12" s="73" t="s">
        <v>312</v>
      </c>
      <c r="H12" s="74" t="s">
        <v>25</v>
      </c>
      <c r="I12" s="74">
        <v>20</v>
      </c>
      <c r="J12" s="74">
        <v>0.83</v>
      </c>
      <c r="K12" s="59" t="s">
        <v>1682</v>
      </c>
      <c r="L12" s="59" t="s">
        <v>1683</v>
      </c>
      <c r="M12" s="73">
        <v>40.674129999999998</v>
      </c>
      <c r="N12" s="73">
        <v>16.5901</v>
      </c>
      <c r="O12" s="59" t="s">
        <v>1019</v>
      </c>
      <c r="P12" s="73" t="s">
        <v>1020</v>
      </c>
      <c r="Q12" s="59" t="s">
        <v>561</v>
      </c>
      <c r="R12" s="59">
        <v>9.5</v>
      </c>
      <c r="S12" s="59">
        <v>396</v>
      </c>
      <c r="T12" s="73" t="s">
        <v>309</v>
      </c>
      <c r="U12" s="73" t="s">
        <v>310</v>
      </c>
      <c r="V12" s="58"/>
    </row>
    <row r="13" spans="1:22" ht="29" x14ac:dyDescent="0.35">
      <c r="A13" s="61" t="s">
        <v>294</v>
      </c>
      <c r="B13" s="61" t="s">
        <v>295</v>
      </c>
      <c r="C13" s="61" t="s">
        <v>311</v>
      </c>
      <c r="D13" s="61">
        <v>2</v>
      </c>
      <c r="E13" s="75">
        <v>44938</v>
      </c>
      <c r="F13" s="76" t="s">
        <v>313</v>
      </c>
      <c r="G13" s="63" t="s">
        <v>314</v>
      </c>
      <c r="H13" s="57" t="s">
        <v>25</v>
      </c>
      <c r="I13" s="57">
        <v>20</v>
      </c>
      <c r="J13" s="57">
        <v>1.82</v>
      </c>
      <c r="K13" s="61" t="s">
        <v>1684</v>
      </c>
      <c r="L13" s="61" t="s">
        <v>1685</v>
      </c>
      <c r="M13" s="63">
        <v>40.672420000000002</v>
      </c>
      <c r="N13" s="63">
        <v>16.59066</v>
      </c>
      <c r="O13" s="61" t="s">
        <v>1021</v>
      </c>
      <c r="P13" s="63" t="s">
        <v>1022</v>
      </c>
      <c r="Q13" s="61" t="s">
        <v>561</v>
      </c>
      <c r="R13" s="61">
        <v>7.5</v>
      </c>
      <c r="S13" s="61">
        <v>399</v>
      </c>
      <c r="T13" s="63" t="s">
        <v>309</v>
      </c>
      <c r="U13" s="63" t="s">
        <v>310</v>
      </c>
      <c r="V13" s="77"/>
    </row>
    <row r="14" spans="1:22" ht="29" x14ac:dyDescent="0.35">
      <c r="A14" s="61" t="s">
        <v>294</v>
      </c>
      <c r="B14" s="61" t="s">
        <v>295</v>
      </c>
      <c r="C14" s="61" t="s">
        <v>311</v>
      </c>
      <c r="D14" s="61">
        <v>3</v>
      </c>
      <c r="E14" s="75">
        <v>44938</v>
      </c>
      <c r="F14" s="76" t="s">
        <v>315</v>
      </c>
      <c r="G14" s="63" t="s">
        <v>316</v>
      </c>
      <c r="H14" s="57" t="s">
        <v>25</v>
      </c>
      <c r="I14" s="57">
        <v>20</v>
      </c>
      <c r="J14" s="57">
        <v>2.0499999999999998</v>
      </c>
      <c r="K14" s="61" t="s">
        <v>1686</v>
      </c>
      <c r="L14" s="61" t="s">
        <v>1687</v>
      </c>
      <c r="M14" s="63">
        <v>40.673319999999997</v>
      </c>
      <c r="N14" s="63">
        <v>16.59179</v>
      </c>
      <c r="O14" s="61" t="s">
        <v>1023</v>
      </c>
      <c r="P14" s="63" t="s">
        <v>1024</v>
      </c>
      <c r="Q14" s="61" t="s">
        <v>561</v>
      </c>
      <c r="R14" s="61">
        <v>5</v>
      </c>
      <c r="S14" s="61">
        <v>384</v>
      </c>
      <c r="T14" s="63" t="s">
        <v>309</v>
      </c>
      <c r="U14" s="63" t="s">
        <v>310</v>
      </c>
      <c r="V14" s="77"/>
    </row>
    <row r="15" spans="1:22" ht="29" x14ac:dyDescent="0.35">
      <c r="A15" s="61" t="s">
        <v>294</v>
      </c>
      <c r="B15" s="61" t="s">
        <v>295</v>
      </c>
      <c r="C15" s="61" t="s">
        <v>311</v>
      </c>
      <c r="D15" s="61">
        <v>4</v>
      </c>
      <c r="E15" s="75">
        <v>44938</v>
      </c>
      <c r="F15" s="76" t="s">
        <v>317</v>
      </c>
      <c r="G15" s="63" t="s">
        <v>312</v>
      </c>
      <c r="H15" s="57" t="s">
        <v>25</v>
      </c>
      <c r="I15" s="57">
        <v>20</v>
      </c>
      <c r="J15" s="57">
        <v>0.85</v>
      </c>
      <c r="K15" s="61" t="s">
        <v>1688</v>
      </c>
      <c r="L15" s="61" t="s">
        <v>1689</v>
      </c>
      <c r="M15" s="63">
        <v>40.673949999999998</v>
      </c>
      <c r="N15" s="63">
        <v>16.589510000000001</v>
      </c>
      <c r="O15" s="61" t="s">
        <v>1025</v>
      </c>
      <c r="P15" s="63" t="s">
        <v>1026</v>
      </c>
      <c r="Q15" s="61" t="s">
        <v>561</v>
      </c>
      <c r="R15" s="61">
        <v>9.5</v>
      </c>
      <c r="S15" s="61">
        <v>378</v>
      </c>
      <c r="T15" s="63" t="s">
        <v>309</v>
      </c>
      <c r="U15" s="63" t="s">
        <v>310</v>
      </c>
      <c r="V15" s="77"/>
    </row>
    <row r="16" spans="1:22" ht="29" x14ac:dyDescent="0.35">
      <c r="A16" s="61" t="s">
        <v>294</v>
      </c>
      <c r="B16" s="61" t="s">
        <v>295</v>
      </c>
      <c r="C16" s="61" t="s">
        <v>311</v>
      </c>
      <c r="D16" s="61">
        <v>5</v>
      </c>
      <c r="E16" s="75">
        <v>44938</v>
      </c>
      <c r="F16" s="76" t="s">
        <v>318</v>
      </c>
      <c r="G16" s="63" t="s">
        <v>312</v>
      </c>
      <c r="H16" s="57" t="s">
        <v>25</v>
      </c>
      <c r="I16" s="57">
        <v>20</v>
      </c>
      <c r="J16" s="57">
        <v>0.61</v>
      </c>
      <c r="K16" s="61" t="s">
        <v>1690</v>
      </c>
      <c r="L16" s="61" t="s">
        <v>1691</v>
      </c>
      <c r="M16" s="63">
        <v>40.6738</v>
      </c>
      <c r="N16" s="63">
        <v>16.588950000000001</v>
      </c>
      <c r="O16" s="61" t="s">
        <v>1027</v>
      </c>
      <c r="P16" s="63" t="s">
        <v>1028</v>
      </c>
      <c r="Q16" s="61" t="s">
        <v>561</v>
      </c>
      <c r="R16" s="61">
        <v>9.5</v>
      </c>
      <c r="S16" s="61">
        <v>376</v>
      </c>
      <c r="T16" s="63" t="s">
        <v>309</v>
      </c>
      <c r="U16" s="63" t="s">
        <v>310</v>
      </c>
      <c r="V16" s="77"/>
    </row>
    <row r="17" spans="1:22" ht="29" x14ac:dyDescent="0.35">
      <c r="A17" s="61" t="s">
        <v>294</v>
      </c>
      <c r="B17" s="61" t="s">
        <v>295</v>
      </c>
      <c r="C17" s="61" t="s">
        <v>311</v>
      </c>
      <c r="D17" s="61">
        <v>6</v>
      </c>
      <c r="E17" s="75">
        <v>44938</v>
      </c>
      <c r="F17" s="76" t="s">
        <v>319</v>
      </c>
      <c r="G17" s="63" t="s">
        <v>312</v>
      </c>
      <c r="H17" s="57" t="s">
        <v>25</v>
      </c>
      <c r="I17" s="57">
        <v>20</v>
      </c>
      <c r="J17" s="57">
        <v>0.83</v>
      </c>
      <c r="K17" s="61" t="s">
        <v>1692</v>
      </c>
      <c r="L17" s="61" t="s">
        <v>1693</v>
      </c>
      <c r="M17" s="63">
        <v>40.673650000000002</v>
      </c>
      <c r="N17" s="63">
        <v>16.58839</v>
      </c>
      <c r="O17" s="61" t="s">
        <v>1029</v>
      </c>
      <c r="P17" s="63" t="s">
        <v>1030</v>
      </c>
      <c r="Q17" s="61" t="s">
        <v>561</v>
      </c>
      <c r="R17" s="61">
        <v>9.5</v>
      </c>
      <c r="S17" s="61">
        <v>376</v>
      </c>
      <c r="T17" s="63" t="s">
        <v>309</v>
      </c>
      <c r="U17" s="63" t="s">
        <v>310</v>
      </c>
      <c r="V17" s="77"/>
    </row>
    <row r="18" spans="1:22" ht="29" x14ac:dyDescent="0.35">
      <c r="A18" s="61" t="s">
        <v>294</v>
      </c>
      <c r="B18" s="61" t="s">
        <v>295</v>
      </c>
      <c r="C18" s="61" t="s">
        <v>311</v>
      </c>
      <c r="D18" s="61">
        <v>7</v>
      </c>
      <c r="E18" s="75">
        <v>44938</v>
      </c>
      <c r="F18" s="76" t="s">
        <v>320</v>
      </c>
      <c r="G18" s="63" t="s">
        <v>312</v>
      </c>
      <c r="H18" s="57" t="s">
        <v>25</v>
      </c>
      <c r="I18" s="57">
        <v>20</v>
      </c>
      <c r="J18" s="57">
        <v>1.51</v>
      </c>
      <c r="K18" s="61" t="s">
        <v>1694</v>
      </c>
      <c r="L18" s="61" t="s">
        <v>1695</v>
      </c>
      <c r="M18" s="63">
        <v>40.674529999999997</v>
      </c>
      <c r="N18" s="63">
        <v>16.590250000000001</v>
      </c>
      <c r="O18" s="61" t="s">
        <v>1031</v>
      </c>
      <c r="P18" s="63" t="s">
        <v>1032</v>
      </c>
      <c r="Q18" s="61" t="s">
        <v>561</v>
      </c>
      <c r="R18" s="61">
        <v>7.5</v>
      </c>
      <c r="S18" s="61">
        <v>377</v>
      </c>
      <c r="T18" s="63" t="s">
        <v>309</v>
      </c>
      <c r="U18" s="63" t="s">
        <v>310</v>
      </c>
      <c r="V18" s="77"/>
    </row>
    <row r="19" spans="1:22" x14ac:dyDescent="0.35">
      <c r="A19" s="61" t="s">
        <v>294</v>
      </c>
      <c r="B19" s="61" t="s">
        <v>295</v>
      </c>
      <c r="C19" s="61" t="s">
        <v>311</v>
      </c>
      <c r="D19" s="61">
        <v>8</v>
      </c>
      <c r="E19" s="75">
        <v>44938</v>
      </c>
      <c r="F19" s="76" t="s">
        <v>321</v>
      </c>
      <c r="G19" s="63" t="s">
        <v>322</v>
      </c>
      <c r="H19" s="57" t="s">
        <v>25</v>
      </c>
      <c r="I19" s="57">
        <v>20</v>
      </c>
      <c r="J19" s="57">
        <v>1.1599999999999999</v>
      </c>
      <c r="K19" s="61" t="s">
        <v>1696</v>
      </c>
      <c r="L19" s="61" t="s">
        <v>1697</v>
      </c>
      <c r="M19" s="63">
        <v>40.674959999999999</v>
      </c>
      <c r="N19" s="63">
        <v>16.590389999999999</v>
      </c>
      <c r="O19" s="61" t="s">
        <v>1033</v>
      </c>
      <c r="P19" s="63" t="s">
        <v>1034</v>
      </c>
      <c r="Q19" s="61" t="s">
        <v>561</v>
      </c>
      <c r="R19" s="61">
        <v>7.5</v>
      </c>
      <c r="S19" s="61">
        <v>388</v>
      </c>
      <c r="T19" s="63" t="s">
        <v>309</v>
      </c>
      <c r="U19" s="63" t="s">
        <v>310</v>
      </c>
      <c r="V19" s="77"/>
    </row>
    <row r="20" spans="1:22" x14ac:dyDescent="0.35">
      <c r="A20" s="59" t="s">
        <v>323</v>
      </c>
      <c r="B20" s="59" t="s">
        <v>26</v>
      </c>
      <c r="C20" s="59" t="s">
        <v>324</v>
      </c>
      <c r="D20" s="59">
        <v>1</v>
      </c>
      <c r="E20" s="71">
        <v>44987</v>
      </c>
      <c r="F20" s="72" t="s">
        <v>297</v>
      </c>
      <c r="G20" s="73" t="s">
        <v>327</v>
      </c>
      <c r="H20" s="74" t="s">
        <v>25</v>
      </c>
      <c r="I20" s="74">
        <v>20</v>
      </c>
      <c r="J20" s="74">
        <v>1.66</v>
      </c>
      <c r="K20" s="59" t="s">
        <v>2537</v>
      </c>
      <c r="L20" s="59" t="s">
        <v>2548</v>
      </c>
      <c r="M20" s="73">
        <v>40.996760000000002</v>
      </c>
      <c r="N20" s="73">
        <v>15.643330000000001</v>
      </c>
      <c r="O20" s="73" t="s">
        <v>2564</v>
      </c>
      <c r="P20" s="73" t="s">
        <v>2559</v>
      </c>
      <c r="Q20" s="59" t="s">
        <v>561</v>
      </c>
      <c r="R20" s="59">
        <v>3</v>
      </c>
      <c r="S20" s="59">
        <v>510</v>
      </c>
      <c r="T20" s="73" t="s">
        <v>309</v>
      </c>
      <c r="U20" s="73" t="s">
        <v>310</v>
      </c>
      <c r="V20" s="58"/>
    </row>
    <row r="21" spans="1:22" x14ac:dyDescent="0.35">
      <c r="A21" s="61" t="s">
        <v>323</v>
      </c>
      <c r="B21" s="61" t="s">
        <v>26</v>
      </c>
      <c r="C21" s="61" t="s">
        <v>324</v>
      </c>
      <c r="D21" s="61">
        <v>2</v>
      </c>
      <c r="E21" s="75">
        <v>44987</v>
      </c>
      <c r="F21" s="76" t="s">
        <v>326</v>
      </c>
      <c r="G21" s="63" t="s">
        <v>327</v>
      </c>
      <c r="H21" s="57" t="s">
        <v>25</v>
      </c>
      <c r="I21" s="57">
        <v>20</v>
      </c>
      <c r="J21" s="57">
        <v>1.44</v>
      </c>
      <c r="K21" s="61" t="s">
        <v>2538</v>
      </c>
      <c r="L21" s="61" t="s">
        <v>2549</v>
      </c>
      <c r="M21" s="63">
        <v>40.996920000000003</v>
      </c>
      <c r="N21" s="63">
        <v>15.64339</v>
      </c>
      <c r="O21" s="63" t="s">
        <v>1035</v>
      </c>
      <c r="P21" s="63" t="s">
        <v>1036</v>
      </c>
      <c r="Q21" s="61" t="s">
        <v>557</v>
      </c>
      <c r="R21" s="61">
        <v>6.5</v>
      </c>
      <c r="S21" s="61">
        <v>510</v>
      </c>
      <c r="T21" s="63" t="s">
        <v>309</v>
      </c>
      <c r="U21" s="63" t="s">
        <v>310</v>
      </c>
      <c r="V21" s="77"/>
    </row>
    <row r="22" spans="1:22" x14ac:dyDescent="0.35">
      <c r="A22" s="61" t="s">
        <v>323</v>
      </c>
      <c r="B22" s="61" t="s">
        <v>26</v>
      </c>
      <c r="C22" s="61" t="s">
        <v>324</v>
      </c>
      <c r="D22" s="61">
        <v>3</v>
      </c>
      <c r="E22" s="75">
        <v>44987</v>
      </c>
      <c r="F22" s="76" t="s">
        <v>328</v>
      </c>
      <c r="G22" s="63" t="s">
        <v>327</v>
      </c>
      <c r="H22" s="57" t="s">
        <v>25</v>
      </c>
      <c r="I22" s="57">
        <v>20</v>
      </c>
      <c r="J22" s="57">
        <v>1.1399999999999999</v>
      </c>
      <c r="K22" s="61" t="s">
        <v>2539</v>
      </c>
      <c r="L22" s="61" t="s">
        <v>2550</v>
      </c>
      <c r="M22" s="63">
        <v>40.996749999999999</v>
      </c>
      <c r="N22" s="63">
        <v>15.643470000000001</v>
      </c>
      <c r="O22" s="63" t="s">
        <v>1037</v>
      </c>
      <c r="P22" s="63" t="s">
        <v>1038</v>
      </c>
      <c r="Q22" s="61" t="s">
        <v>561</v>
      </c>
      <c r="R22" s="61">
        <v>5.5</v>
      </c>
      <c r="S22" s="61">
        <v>510</v>
      </c>
      <c r="T22" s="63" t="s">
        <v>309</v>
      </c>
      <c r="U22" s="63" t="s">
        <v>310</v>
      </c>
      <c r="V22" s="77"/>
    </row>
    <row r="23" spans="1:22" x14ac:dyDescent="0.35">
      <c r="A23" s="61" t="s">
        <v>323</v>
      </c>
      <c r="B23" s="61" t="s">
        <v>26</v>
      </c>
      <c r="C23" s="61" t="s">
        <v>324</v>
      </c>
      <c r="D23" s="61">
        <v>4</v>
      </c>
      <c r="E23" s="75">
        <v>44987</v>
      </c>
      <c r="F23" s="76" t="s">
        <v>329</v>
      </c>
      <c r="G23" s="63" t="s">
        <v>327</v>
      </c>
      <c r="H23" s="57" t="s">
        <v>25</v>
      </c>
      <c r="I23" s="57">
        <v>20</v>
      </c>
      <c r="J23" s="57">
        <v>1.37</v>
      </c>
      <c r="K23" s="61" t="s">
        <v>2540</v>
      </c>
      <c r="L23" s="61" t="s">
        <v>2551</v>
      </c>
      <c r="M23" s="63">
        <v>40.996609999999997</v>
      </c>
      <c r="N23" s="63">
        <v>15.64353</v>
      </c>
      <c r="O23" s="63" t="s">
        <v>1039</v>
      </c>
      <c r="P23" s="63" t="s">
        <v>1040</v>
      </c>
      <c r="Q23" s="61" t="s">
        <v>561</v>
      </c>
      <c r="R23" s="61">
        <v>5.5</v>
      </c>
      <c r="S23" s="61">
        <v>510</v>
      </c>
      <c r="T23" s="63" t="s">
        <v>309</v>
      </c>
      <c r="U23" s="63" t="s">
        <v>310</v>
      </c>
      <c r="V23" s="77"/>
    </row>
    <row r="24" spans="1:22" x14ac:dyDescent="0.35">
      <c r="A24" s="61" t="s">
        <v>323</v>
      </c>
      <c r="B24" s="61" t="s">
        <v>26</v>
      </c>
      <c r="C24" s="61" t="s">
        <v>324</v>
      </c>
      <c r="D24" s="61">
        <v>5</v>
      </c>
      <c r="E24" s="75">
        <v>44987</v>
      </c>
      <c r="F24" s="76" t="s">
        <v>330</v>
      </c>
      <c r="G24" s="63" t="s">
        <v>327</v>
      </c>
      <c r="H24" s="57" t="s">
        <v>25</v>
      </c>
      <c r="I24" s="57">
        <v>20</v>
      </c>
      <c r="J24" s="57">
        <v>0.52</v>
      </c>
      <c r="K24" s="61" t="s">
        <v>2541</v>
      </c>
      <c r="L24" s="61" t="s">
        <v>2552</v>
      </c>
      <c r="M24" s="63">
        <v>40.996110000000002</v>
      </c>
      <c r="N24" s="63">
        <v>15.64242</v>
      </c>
      <c r="O24" s="63" t="s">
        <v>1041</v>
      </c>
      <c r="P24" s="63" t="s">
        <v>1042</v>
      </c>
      <c r="Q24" s="61" t="s">
        <v>561</v>
      </c>
      <c r="R24" s="61">
        <v>5.5</v>
      </c>
      <c r="S24" s="61">
        <v>500</v>
      </c>
      <c r="T24" s="63" t="s">
        <v>309</v>
      </c>
      <c r="U24" s="63" t="s">
        <v>310</v>
      </c>
      <c r="V24" s="77"/>
    </row>
    <row r="25" spans="1:22" x14ac:dyDescent="0.35">
      <c r="A25" s="61" t="s">
        <v>323</v>
      </c>
      <c r="B25" s="61" t="s">
        <v>26</v>
      </c>
      <c r="C25" s="61" t="s">
        <v>324</v>
      </c>
      <c r="D25" s="61">
        <v>6</v>
      </c>
      <c r="E25" s="75">
        <v>44987</v>
      </c>
      <c r="F25" s="76" t="s">
        <v>331</v>
      </c>
      <c r="G25" s="63" t="s">
        <v>332</v>
      </c>
      <c r="H25" s="57" t="s">
        <v>25</v>
      </c>
      <c r="I25" s="57">
        <v>20</v>
      </c>
      <c r="J25" s="57">
        <v>1.26</v>
      </c>
      <c r="K25" s="61" t="s">
        <v>2542</v>
      </c>
      <c r="L25" s="61" t="s">
        <v>2553</v>
      </c>
      <c r="M25" s="63">
        <v>40.996560000000002</v>
      </c>
      <c r="N25" s="63">
        <v>15.642189999999999</v>
      </c>
      <c r="O25" s="63" t="s">
        <v>1043</v>
      </c>
      <c r="P25" s="63" t="s">
        <v>1044</v>
      </c>
      <c r="Q25" s="61" t="s">
        <v>561</v>
      </c>
      <c r="R25" s="61">
        <v>5</v>
      </c>
      <c r="S25" s="61">
        <v>502</v>
      </c>
      <c r="T25" s="63" t="s">
        <v>309</v>
      </c>
      <c r="U25" s="63" t="s">
        <v>310</v>
      </c>
      <c r="V25" s="77"/>
    </row>
    <row r="26" spans="1:22" x14ac:dyDescent="0.35">
      <c r="A26" s="61" t="s">
        <v>323</v>
      </c>
      <c r="B26" s="61" t="s">
        <v>26</v>
      </c>
      <c r="C26" s="61" t="s">
        <v>324</v>
      </c>
      <c r="D26" s="61">
        <v>7</v>
      </c>
      <c r="E26" s="75">
        <v>44987</v>
      </c>
      <c r="F26" s="76" t="s">
        <v>333</v>
      </c>
      <c r="G26" s="63" t="s">
        <v>332</v>
      </c>
      <c r="H26" s="57" t="s">
        <v>25</v>
      </c>
      <c r="I26" s="57">
        <v>20</v>
      </c>
      <c r="J26" s="57">
        <v>0.62</v>
      </c>
      <c r="K26" s="61" t="s">
        <v>2543</v>
      </c>
      <c r="L26" s="61" t="s">
        <v>2554</v>
      </c>
      <c r="M26" s="63">
        <v>40.996310000000001</v>
      </c>
      <c r="N26" s="63">
        <v>15.641170000000001</v>
      </c>
      <c r="O26" s="63" t="s">
        <v>1045</v>
      </c>
      <c r="P26" s="63" t="s">
        <v>1046</v>
      </c>
      <c r="Q26" s="61" t="s">
        <v>561</v>
      </c>
      <c r="R26" s="61">
        <v>6</v>
      </c>
      <c r="S26" s="61">
        <v>496</v>
      </c>
      <c r="T26" s="63" t="s">
        <v>309</v>
      </c>
      <c r="U26" s="63" t="s">
        <v>310</v>
      </c>
      <c r="V26" s="77"/>
    </row>
    <row r="27" spans="1:22" x14ac:dyDescent="0.35">
      <c r="A27" s="61" t="s">
        <v>323</v>
      </c>
      <c r="B27" s="61" t="s">
        <v>26</v>
      </c>
      <c r="C27" s="61" t="s">
        <v>324</v>
      </c>
      <c r="D27" s="61">
        <v>8</v>
      </c>
      <c r="E27" s="75">
        <v>44987</v>
      </c>
      <c r="F27" s="76" t="s">
        <v>2533</v>
      </c>
      <c r="G27" s="63" t="s">
        <v>325</v>
      </c>
      <c r="H27" s="57" t="s">
        <v>27</v>
      </c>
      <c r="I27" s="57">
        <v>6</v>
      </c>
      <c r="J27" s="57">
        <v>1.2</v>
      </c>
      <c r="K27" s="61" t="s">
        <v>2544</v>
      </c>
      <c r="L27" s="61" t="s">
        <v>2555</v>
      </c>
      <c r="M27" s="63">
        <v>40.997070000000001</v>
      </c>
      <c r="N27" s="63">
        <v>15.64345</v>
      </c>
      <c r="O27" s="63" t="s">
        <v>2565</v>
      </c>
      <c r="P27" s="63" t="s">
        <v>2560</v>
      </c>
      <c r="Q27" s="61" t="s">
        <v>561</v>
      </c>
      <c r="R27" s="61">
        <v>4.5</v>
      </c>
      <c r="S27" s="61">
        <v>510</v>
      </c>
      <c r="T27" s="63" t="s">
        <v>309</v>
      </c>
      <c r="U27" s="63" t="s">
        <v>310</v>
      </c>
      <c r="V27" s="77"/>
    </row>
    <row r="28" spans="1:22" ht="29" x14ac:dyDescent="0.35">
      <c r="A28" s="61" t="s">
        <v>323</v>
      </c>
      <c r="B28" s="61" t="s">
        <v>26</v>
      </c>
      <c r="C28" s="61" t="s">
        <v>324</v>
      </c>
      <c r="D28" s="61">
        <v>9</v>
      </c>
      <c r="E28" s="75">
        <v>44987</v>
      </c>
      <c r="F28" s="76" t="s">
        <v>2534</v>
      </c>
      <c r="G28" s="63" t="s">
        <v>325</v>
      </c>
      <c r="H28" s="57" t="s">
        <v>25</v>
      </c>
      <c r="I28" s="57">
        <v>20</v>
      </c>
      <c r="J28" s="57">
        <v>1.71</v>
      </c>
      <c r="K28" s="61" t="s">
        <v>2545</v>
      </c>
      <c r="L28" s="61" t="s">
        <v>2556</v>
      </c>
      <c r="M28" s="63">
        <v>40.997129999999999</v>
      </c>
      <c r="N28" s="63">
        <v>15.643230000000001</v>
      </c>
      <c r="O28" s="63" t="s">
        <v>2566</v>
      </c>
      <c r="P28" s="63" t="s">
        <v>2561</v>
      </c>
      <c r="Q28" s="61" t="s">
        <v>561</v>
      </c>
      <c r="R28" s="61">
        <v>4.5</v>
      </c>
      <c r="S28" s="61">
        <v>510</v>
      </c>
      <c r="T28" s="63" t="s">
        <v>309</v>
      </c>
      <c r="U28" s="63" t="s">
        <v>310</v>
      </c>
      <c r="V28" s="77"/>
    </row>
    <row r="29" spans="1:22" x14ac:dyDescent="0.35">
      <c r="A29" s="61" t="s">
        <v>323</v>
      </c>
      <c r="B29" s="61" t="s">
        <v>26</v>
      </c>
      <c r="C29" s="61" t="s">
        <v>324</v>
      </c>
      <c r="D29" s="61">
        <v>10</v>
      </c>
      <c r="E29" s="75">
        <v>44987</v>
      </c>
      <c r="F29" s="76" t="s">
        <v>2535</v>
      </c>
      <c r="G29" s="63" t="s">
        <v>327</v>
      </c>
      <c r="H29" s="57" t="s">
        <v>25</v>
      </c>
      <c r="I29" s="57">
        <v>20</v>
      </c>
      <c r="J29" s="57">
        <v>2.83</v>
      </c>
      <c r="K29" s="61" t="s">
        <v>2546</v>
      </c>
      <c r="L29" s="61" t="s">
        <v>2557</v>
      </c>
      <c r="M29" s="63">
        <v>40.996859999999998</v>
      </c>
      <c r="N29" s="63">
        <v>15.64414</v>
      </c>
      <c r="O29" s="63" t="s">
        <v>1047</v>
      </c>
      <c r="P29" s="63" t="s">
        <v>2562</v>
      </c>
      <c r="Q29" s="61" t="s">
        <v>557</v>
      </c>
      <c r="R29" s="61">
        <v>5</v>
      </c>
      <c r="S29" s="61">
        <v>513</v>
      </c>
      <c r="T29" s="63" t="s">
        <v>309</v>
      </c>
      <c r="U29" s="63" t="s">
        <v>310</v>
      </c>
      <c r="V29" s="77"/>
    </row>
    <row r="30" spans="1:22" x14ac:dyDescent="0.35">
      <c r="A30" s="61" t="s">
        <v>323</v>
      </c>
      <c r="B30" s="61" t="s">
        <v>26</v>
      </c>
      <c r="C30" s="61" t="s">
        <v>324</v>
      </c>
      <c r="D30" s="61">
        <v>11</v>
      </c>
      <c r="E30" s="75">
        <v>44987</v>
      </c>
      <c r="F30" s="76" t="s">
        <v>2536</v>
      </c>
      <c r="G30" s="63" t="s">
        <v>325</v>
      </c>
      <c r="H30" s="57" t="s">
        <v>25</v>
      </c>
      <c r="I30" s="57">
        <v>20</v>
      </c>
      <c r="J30" s="57">
        <v>1.43</v>
      </c>
      <c r="K30" s="61" t="s">
        <v>2547</v>
      </c>
      <c r="L30" s="61" t="s">
        <v>2558</v>
      </c>
      <c r="M30" s="63">
        <v>40.997059999999998</v>
      </c>
      <c r="N30" s="63">
        <v>15.64466</v>
      </c>
      <c r="O30" s="63" t="s">
        <v>2567</v>
      </c>
      <c r="P30" s="63" t="s">
        <v>2563</v>
      </c>
      <c r="Q30" s="61" t="s">
        <v>561</v>
      </c>
      <c r="R30" s="61">
        <v>12</v>
      </c>
      <c r="S30" s="61">
        <v>516</v>
      </c>
      <c r="T30" s="63" t="s">
        <v>309</v>
      </c>
      <c r="U30" s="63" t="s">
        <v>310</v>
      </c>
      <c r="V30" s="77"/>
    </row>
    <row r="31" spans="1:22" ht="15.5" x14ac:dyDescent="0.35">
      <c r="A31" s="59" t="s">
        <v>334</v>
      </c>
      <c r="B31" s="59" t="s">
        <v>26</v>
      </c>
      <c r="C31" s="81" t="s">
        <v>2589</v>
      </c>
      <c r="D31" s="59">
        <v>1</v>
      </c>
      <c r="E31" s="71">
        <v>44988</v>
      </c>
      <c r="F31" s="72" t="s">
        <v>297</v>
      </c>
      <c r="G31" s="73" t="s">
        <v>358</v>
      </c>
      <c r="H31" s="74" t="s">
        <v>25</v>
      </c>
      <c r="I31" s="74">
        <v>20</v>
      </c>
      <c r="J31" s="74">
        <v>0.73</v>
      </c>
      <c r="K31" s="59" t="s">
        <v>1698</v>
      </c>
      <c r="L31" s="59" t="s">
        <v>1699</v>
      </c>
      <c r="M31" s="82">
        <v>40.647416999999997</v>
      </c>
      <c r="N31" s="82">
        <v>15.798249999999999</v>
      </c>
      <c r="O31" s="73" t="s">
        <v>2453</v>
      </c>
      <c r="P31" s="73" t="s">
        <v>2454</v>
      </c>
      <c r="Q31" s="59" t="s">
        <v>561</v>
      </c>
      <c r="R31" s="59">
        <v>5.5</v>
      </c>
      <c r="S31" s="59">
        <v>749</v>
      </c>
      <c r="T31" s="73" t="s">
        <v>309</v>
      </c>
      <c r="U31" s="73" t="s">
        <v>310</v>
      </c>
      <c r="V31" s="83"/>
    </row>
    <row r="32" spans="1:22" ht="15.5" x14ac:dyDescent="0.35">
      <c r="A32" s="61" t="s">
        <v>334</v>
      </c>
      <c r="B32" s="61" t="s">
        <v>26</v>
      </c>
      <c r="C32" s="76" t="s">
        <v>2589</v>
      </c>
      <c r="D32" s="61">
        <v>2</v>
      </c>
      <c r="E32" s="75">
        <v>44988</v>
      </c>
      <c r="F32" s="76" t="s">
        <v>335</v>
      </c>
      <c r="G32" s="63" t="s">
        <v>359</v>
      </c>
      <c r="H32" s="57" t="s">
        <v>25</v>
      </c>
      <c r="I32" s="57">
        <v>20</v>
      </c>
      <c r="J32" s="57">
        <v>1.3</v>
      </c>
      <c r="K32" s="61" t="s">
        <v>2455</v>
      </c>
      <c r="L32" s="61" t="s">
        <v>2456</v>
      </c>
      <c r="M32" s="86">
        <v>40.646183000000001</v>
      </c>
      <c r="N32" s="86">
        <v>15.798831</v>
      </c>
      <c r="O32" s="63" t="s">
        <v>1048</v>
      </c>
      <c r="P32" s="63" t="s">
        <v>1049</v>
      </c>
      <c r="Q32" s="61" t="s">
        <v>561</v>
      </c>
      <c r="R32" s="61">
        <v>6</v>
      </c>
      <c r="S32" s="61">
        <v>737</v>
      </c>
      <c r="T32" s="63" t="s">
        <v>309</v>
      </c>
      <c r="U32" s="63" t="s">
        <v>310</v>
      </c>
      <c r="V32" s="87"/>
    </row>
    <row r="33" spans="1:22" ht="15.5" x14ac:dyDescent="0.35">
      <c r="A33" s="61" t="s">
        <v>334</v>
      </c>
      <c r="B33" s="61" t="s">
        <v>26</v>
      </c>
      <c r="C33" s="76" t="s">
        <v>2589</v>
      </c>
      <c r="D33" s="61">
        <v>3</v>
      </c>
      <c r="E33" s="75">
        <v>44988</v>
      </c>
      <c r="F33" s="76" t="s">
        <v>336</v>
      </c>
      <c r="G33" s="63" t="s">
        <v>359</v>
      </c>
      <c r="H33" s="57" t="s">
        <v>25</v>
      </c>
      <c r="I33" s="57">
        <v>20</v>
      </c>
      <c r="J33" s="57" t="s">
        <v>337</v>
      </c>
      <c r="K33" s="61" t="s">
        <v>2457</v>
      </c>
      <c r="L33" s="61" t="s">
        <v>2458</v>
      </c>
      <c r="M33" s="86">
        <v>40.645792</v>
      </c>
      <c r="N33" s="86">
        <v>15.799206</v>
      </c>
      <c r="O33" s="63" t="s">
        <v>1050</v>
      </c>
      <c r="P33" s="63" t="s">
        <v>1051</v>
      </c>
      <c r="Q33" s="61" t="s">
        <v>561</v>
      </c>
      <c r="R33" s="61">
        <v>12</v>
      </c>
      <c r="S33" s="61">
        <v>744</v>
      </c>
      <c r="T33" s="63" t="s">
        <v>309</v>
      </c>
      <c r="U33" s="63" t="s">
        <v>310</v>
      </c>
      <c r="V33" s="89"/>
    </row>
    <row r="34" spans="1:22" ht="15.5" x14ac:dyDescent="0.35">
      <c r="A34" s="61" t="s">
        <v>334</v>
      </c>
      <c r="B34" s="61" t="s">
        <v>26</v>
      </c>
      <c r="C34" s="76" t="s">
        <v>2589</v>
      </c>
      <c r="D34" s="61">
        <v>4</v>
      </c>
      <c r="E34" s="75">
        <v>44988</v>
      </c>
      <c r="F34" s="76" t="s">
        <v>338</v>
      </c>
      <c r="G34" s="63" t="s">
        <v>360</v>
      </c>
      <c r="H34" s="57" t="s">
        <v>25</v>
      </c>
      <c r="I34" s="57">
        <v>20</v>
      </c>
      <c r="J34" s="57" t="s">
        <v>339</v>
      </c>
      <c r="K34" s="61" t="s">
        <v>2459</v>
      </c>
      <c r="L34" s="61" t="s">
        <v>2460</v>
      </c>
      <c r="M34" s="86">
        <v>40.645656000000002</v>
      </c>
      <c r="N34" s="86">
        <v>15.799453</v>
      </c>
      <c r="O34" s="63" t="s">
        <v>2461</v>
      </c>
      <c r="P34" s="63" t="s">
        <v>1052</v>
      </c>
      <c r="Q34" s="61" t="s">
        <v>561</v>
      </c>
      <c r="R34" s="61">
        <v>4.5</v>
      </c>
      <c r="S34" s="61">
        <v>735</v>
      </c>
      <c r="T34" s="63" t="s">
        <v>309</v>
      </c>
      <c r="U34" s="63" t="s">
        <v>310</v>
      </c>
      <c r="V34" s="89"/>
    </row>
    <row r="35" spans="1:22" ht="15.5" x14ac:dyDescent="0.35">
      <c r="A35" s="61" t="s">
        <v>334</v>
      </c>
      <c r="B35" s="61" t="s">
        <v>26</v>
      </c>
      <c r="C35" s="76" t="s">
        <v>2589</v>
      </c>
      <c r="D35" s="61">
        <v>5</v>
      </c>
      <c r="E35" s="75">
        <v>44988</v>
      </c>
      <c r="F35" s="76" t="s">
        <v>340</v>
      </c>
      <c r="G35" s="63" t="s">
        <v>361</v>
      </c>
      <c r="H35" s="57" t="s">
        <v>25</v>
      </c>
      <c r="I35" s="57">
        <v>20</v>
      </c>
      <c r="J35" s="57" t="s">
        <v>341</v>
      </c>
      <c r="K35" s="61" t="s">
        <v>1700</v>
      </c>
      <c r="L35" s="61" t="s">
        <v>1701</v>
      </c>
      <c r="M35" s="86">
        <v>40.645667000000003</v>
      </c>
      <c r="N35" s="86">
        <v>15.800139</v>
      </c>
      <c r="O35" s="63" t="s">
        <v>1053</v>
      </c>
      <c r="P35" s="63" t="s">
        <v>1054</v>
      </c>
      <c r="Q35" s="61" t="s">
        <v>561</v>
      </c>
      <c r="R35" s="61">
        <v>12</v>
      </c>
      <c r="S35" s="61">
        <v>737</v>
      </c>
      <c r="T35" s="63" t="s">
        <v>309</v>
      </c>
      <c r="U35" s="63" t="s">
        <v>310</v>
      </c>
      <c r="V35" s="89"/>
    </row>
    <row r="36" spans="1:22" ht="15.5" x14ac:dyDescent="0.35">
      <c r="A36" s="61" t="s">
        <v>334</v>
      </c>
      <c r="B36" s="61" t="s">
        <v>26</v>
      </c>
      <c r="C36" s="76" t="s">
        <v>2589</v>
      </c>
      <c r="D36" s="61">
        <v>6</v>
      </c>
      <c r="E36" s="75">
        <v>44988</v>
      </c>
      <c r="F36" s="76" t="s">
        <v>342</v>
      </c>
      <c r="G36" s="63" t="s">
        <v>359</v>
      </c>
      <c r="H36" s="57" t="s">
        <v>25</v>
      </c>
      <c r="I36" s="57">
        <v>20</v>
      </c>
      <c r="J36" s="57" t="s">
        <v>343</v>
      </c>
      <c r="K36" s="61" t="s">
        <v>1702</v>
      </c>
      <c r="L36" s="61" t="s">
        <v>1703</v>
      </c>
      <c r="M36" s="86">
        <v>40.646805999999998</v>
      </c>
      <c r="N36" s="86">
        <v>15.797833000000001</v>
      </c>
      <c r="O36" s="63" t="s">
        <v>1055</v>
      </c>
      <c r="P36" s="63" t="s">
        <v>1056</v>
      </c>
      <c r="Q36" s="61" t="s">
        <v>561</v>
      </c>
      <c r="R36" s="61">
        <v>5</v>
      </c>
      <c r="S36" s="61">
        <v>745</v>
      </c>
      <c r="T36" s="63" t="s">
        <v>309</v>
      </c>
      <c r="U36" s="63" t="s">
        <v>310</v>
      </c>
      <c r="V36" s="89"/>
    </row>
    <row r="37" spans="1:22" ht="29" x14ac:dyDescent="0.35">
      <c r="A37" s="61" t="s">
        <v>334</v>
      </c>
      <c r="B37" s="61" t="s">
        <v>26</v>
      </c>
      <c r="C37" s="76" t="s">
        <v>2589</v>
      </c>
      <c r="D37" s="61">
        <v>7</v>
      </c>
      <c r="E37" s="75">
        <v>44988</v>
      </c>
      <c r="F37" s="76" t="s">
        <v>344</v>
      </c>
      <c r="G37" s="63" t="s">
        <v>359</v>
      </c>
      <c r="H37" s="57" t="s">
        <v>25</v>
      </c>
      <c r="I37" s="57">
        <v>20</v>
      </c>
      <c r="J37" s="57" t="s">
        <v>341</v>
      </c>
      <c r="K37" s="61" t="s">
        <v>1704</v>
      </c>
      <c r="L37" s="61" t="s">
        <v>1705</v>
      </c>
      <c r="M37" s="86">
        <v>40.646693999999997</v>
      </c>
      <c r="N37" s="86">
        <v>15.797860999999999</v>
      </c>
      <c r="O37" s="63" t="s">
        <v>1057</v>
      </c>
      <c r="P37" s="63" t="s">
        <v>1058</v>
      </c>
      <c r="Q37" s="61" t="s">
        <v>575</v>
      </c>
      <c r="R37" s="61">
        <v>5</v>
      </c>
      <c r="S37" s="61">
        <v>741</v>
      </c>
      <c r="T37" s="63" t="s">
        <v>309</v>
      </c>
      <c r="U37" s="63" t="s">
        <v>310</v>
      </c>
      <c r="V37" s="89"/>
    </row>
    <row r="38" spans="1:22" ht="15.5" x14ac:dyDescent="0.35">
      <c r="A38" s="61" t="s">
        <v>334</v>
      </c>
      <c r="B38" s="61" t="s">
        <v>26</v>
      </c>
      <c r="C38" s="76" t="s">
        <v>2589</v>
      </c>
      <c r="D38" s="61">
        <v>8</v>
      </c>
      <c r="E38" s="75">
        <v>44988</v>
      </c>
      <c r="F38" s="76" t="s">
        <v>345</v>
      </c>
      <c r="G38" s="63" t="s">
        <v>362</v>
      </c>
      <c r="H38" s="57" t="s">
        <v>25</v>
      </c>
      <c r="I38" s="57">
        <v>20</v>
      </c>
      <c r="J38" s="57" t="s">
        <v>346</v>
      </c>
      <c r="K38" s="61" t="s">
        <v>2462</v>
      </c>
      <c r="L38" s="61" t="s">
        <v>2463</v>
      </c>
      <c r="M38" s="86">
        <v>40.646664000000001</v>
      </c>
      <c r="N38" s="86">
        <v>15.797617000000001</v>
      </c>
      <c r="O38" s="63" t="s">
        <v>2464</v>
      </c>
      <c r="P38" s="63" t="s">
        <v>2465</v>
      </c>
      <c r="Q38" s="61" t="s">
        <v>561</v>
      </c>
      <c r="R38" s="61">
        <v>6</v>
      </c>
      <c r="S38" s="61">
        <v>729</v>
      </c>
      <c r="T38" s="63" t="s">
        <v>309</v>
      </c>
      <c r="U38" s="63" t="s">
        <v>310</v>
      </c>
      <c r="V38" s="89"/>
    </row>
    <row r="39" spans="1:22" ht="15.5" x14ac:dyDescent="0.35">
      <c r="A39" s="61" t="s">
        <v>334</v>
      </c>
      <c r="B39" s="61" t="s">
        <v>26</v>
      </c>
      <c r="C39" s="76" t="s">
        <v>2589</v>
      </c>
      <c r="D39" s="61">
        <v>9</v>
      </c>
      <c r="E39" s="75">
        <v>44988</v>
      </c>
      <c r="F39" s="76" t="s">
        <v>347</v>
      </c>
      <c r="G39" s="63" t="s">
        <v>2532</v>
      </c>
      <c r="H39" s="57" t="s">
        <v>25</v>
      </c>
      <c r="I39" s="57">
        <v>20</v>
      </c>
      <c r="J39" s="57" t="s">
        <v>348</v>
      </c>
      <c r="K39" s="61" t="s">
        <v>2466</v>
      </c>
      <c r="L39" s="61" t="s">
        <v>2467</v>
      </c>
      <c r="M39" s="86">
        <v>40.646717000000002</v>
      </c>
      <c r="N39" s="86">
        <v>15.7974</v>
      </c>
      <c r="O39" s="63" t="s">
        <v>2468</v>
      </c>
      <c r="P39" s="63" t="s">
        <v>2469</v>
      </c>
      <c r="Q39" s="61" t="s">
        <v>561</v>
      </c>
      <c r="R39" s="61">
        <v>6</v>
      </c>
      <c r="S39" s="61">
        <v>729</v>
      </c>
      <c r="T39" s="63" t="s">
        <v>309</v>
      </c>
      <c r="U39" s="63" t="s">
        <v>310</v>
      </c>
      <c r="V39" s="89"/>
    </row>
    <row r="40" spans="1:22" ht="29" x14ac:dyDescent="0.35">
      <c r="A40" s="61" t="s">
        <v>334</v>
      </c>
      <c r="B40" s="61" t="s">
        <v>26</v>
      </c>
      <c r="C40" s="76" t="s">
        <v>2589</v>
      </c>
      <c r="D40" s="61">
        <v>10</v>
      </c>
      <c r="E40" s="75">
        <v>44988</v>
      </c>
      <c r="F40" s="76" t="s">
        <v>349</v>
      </c>
      <c r="G40" s="63" t="s">
        <v>363</v>
      </c>
      <c r="H40" s="57" t="s">
        <v>25</v>
      </c>
      <c r="I40" s="57">
        <v>20</v>
      </c>
      <c r="J40" s="57" t="s">
        <v>350</v>
      </c>
      <c r="K40" s="61" t="s">
        <v>1706</v>
      </c>
      <c r="L40" s="61" t="s">
        <v>1707</v>
      </c>
      <c r="M40" s="86">
        <v>40.646472000000003</v>
      </c>
      <c r="N40" s="86">
        <v>15.796250000000001</v>
      </c>
      <c r="O40" s="63" t="s">
        <v>1059</v>
      </c>
      <c r="P40" s="63" t="s">
        <v>1060</v>
      </c>
      <c r="Q40" s="61" t="s">
        <v>557</v>
      </c>
      <c r="R40" s="61">
        <v>6</v>
      </c>
      <c r="S40" s="61">
        <v>756</v>
      </c>
      <c r="T40" s="63" t="s">
        <v>309</v>
      </c>
      <c r="U40" s="63" t="s">
        <v>310</v>
      </c>
      <c r="V40" s="89"/>
    </row>
    <row r="41" spans="1:22" ht="15.5" x14ac:dyDescent="0.35">
      <c r="A41" s="61" t="s">
        <v>334</v>
      </c>
      <c r="B41" s="61" t="s">
        <v>26</v>
      </c>
      <c r="C41" s="76" t="s">
        <v>2589</v>
      </c>
      <c r="D41" s="61">
        <v>11</v>
      </c>
      <c r="E41" s="75">
        <v>44988</v>
      </c>
      <c r="F41" s="76" t="s">
        <v>351</v>
      </c>
      <c r="G41" s="63" t="s">
        <v>364</v>
      </c>
      <c r="H41" s="57" t="s">
        <v>25</v>
      </c>
      <c r="I41" s="57">
        <v>20</v>
      </c>
      <c r="J41" s="57" t="s">
        <v>352</v>
      </c>
      <c r="K41" s="61" t="s">
        <v>1708</v>
      </c>
      <c r="L41" s="61" t="s">
        <v>1709</v>
      </c>
      <c r="M41" s="86">
        <v>40.64725</v>
      </c>
      <c r="N41" s="86">
        <v>15.797943999999999</v>
      </c>
      <c r="O41" s="63" t="s">
        <v>1061</v>
      </c>
      <c r="P41" s="63" t="s">
        <v>1062</v>
      </c>
      <c r="Q41" s="61" t="s">
        <v>561</v>
      </c>
      <c r="R41" s="61">
        <v>7</v>
      </c>
      <c r="S41" s="61">
        <v>734</v>
      </c>
      <c r="T41" s="63" t="s">
        <v>309</v>
      </c>
      <c r="U41" s="63" t="s">
        <v>310</v>
      </c>
      <c r="V41" s="89"/>
    </row>
    <row r="42" spans="1:22" ht="15.5" x14ac:dyDescent="0.35">
      <c r="A42" s="61" t="s">
        <v>334</v>
      </c>
      <c r="B42" s="61" t="s">
        <v>26</v>
      </c>
      <c r="C42" s="76" t="s">
        <v>2589</v>
      </c>
      <c r="D42" s="61">
        <v>12</v>
      </c>
      <c r="E42" s="75">
        <v>44988</v>
      </c>
      <c r="F42" s="76" t="s">
        <v>353</v>
      </c>
      <c r="G42" s="63" t="s">
        <v>364</v>
      </c>
      <c r="H42" s="57" t="s">
        <v>25</v>
      </c>
      <c r="I42" s="57">
        <v>20</v>
      </c>
      <c r="J42" s="57" t="s">
        <v>354</v>
      </c>
      <c r="K42" s="61" t="s">
        <v>1710</v>
      </c>
      <c r="L42" s="61" t="s">
        <v>1711</v>
      </c>
      <c r="M42" s="86">
        <v>40.647993999999997</v>
      </c>
      <c r="N42" s="86">
        <v>15.797444</v>
      </c>
      <c r="O42" s="63" t="s">
        <v>1063</v>
      </c>
      <c r="P42" s="63" t="s">
        <v>1064</v>
      </c>
      <c r="Q42" s="61" t="s">
        <v>561</v>
      </c>
      <c r="R42" s="61">
        <v>7.5</v>
      </c>
      <c r="S42" s="61">
        <v>743</v>
      </c>
      <c r="T42" s="63" t="s">
        <v>309</v>
      </c>
      <c r="U42" s="63" t="s">
        <v>310</v>
      </c>
      <c r="V42" s="89"/>
    </row>
    <row r="43" spans="1:22" ht="29" x14ac:dyDescent="0.35">
      <c r="A43" s="61" t="s">
        <v>334</v>
      </c>
      <c r="B43" s="61" t="s">
        <v>26</v>
      </c>
      <c r="C43" s="76" t="s">
        <v>2589</v>
      </c>
      <c r="D43" s="61">
        <v>13</v>
      </c>
      <c r="E43" s="75">
        <v>44988</v>
      </c>
      <c r="F43" s="76" t="s">
        <v>355</v>
      </c>
      <c r="G43" s="63" t="s">
        <v>364</v>
      </c>
      <c r="H43" s="57" t="s">
        <v>25</v>
      </c>
      <c r="I43" s="57">
        <v>20</v>
      </c>
      <c r="J43" s="57" t="s">
        <v>356</v>
      </c>
      <c r="K43" s="61" t="s">
        <v>1712</v>
      </c>
      <c r="L43" s="61" t="s">
        <v>1713</v>
      </c>
      <c r="M43" s="86">
        <v>40.648417000000002</v>
      </c>
      <c r="N43" s="86">
        <v>15.796861</v>
      </c>
      <c r="O43" s="63" t="s">
        <v>1065</v>
      </c>
      <c r="P43" s="63" t="s">
        <v>1066</v>
      </c>
      <c r="Q43" s="61" t="s">
        <v>561</v>
      </c>
      <c r="R43" s="61">
        <v>7.5</v>
      </c>
      <c r="S43" s="61">
        <v>735</v>
      </c>
      <c r="T43" s="63" t="s">
        <v>309</v>
      </c>
      <c r="U43" s="63" t="s">
        <v>310</v>
      </c>
      <c r="V43" s="89"/>
    </row>
    <row r="44" spans="1:22" ht="29" x14ac:dyDescent="0.35">
      <c r="A44" s="61" t="s">
        <v>334</v>
      </c>
      <c r="B44" s="61" t="s">
        <v>26</v>
      </c>
      <c r="C44" s="76" t="s">
        <v>2589</v>
      </c>
      <c r="D44" s="61">
        <v>14</v>
      </c>
      <c r="E44" s="75">
        <v>44988</v>
      </c>
      <c r="F44" s="76" t="s">
        <v>357</v>
      </c>
      <c r="G44" s="63" t="s">
        <v>2531</v>
      </c>
      <c r="H44" s="57" t="s">
        <v>25</v>
      </c>
      <c r="I44" s="57">
        <v>20</v>
      </c>
      <c r="J44" s="57">
        <v>1.42</v>
      </c>
      <c r="K44" s="61" t="s">
        <v>1714</v>
      </c>
      <c r="L44" s="61" t="s">
        <v>1715</v>
      </c>
      <c r="M44" s="86">
        <v>40.648639000000003</v>
      </c>
      <c r="N44" s="86">
        <v>15.796806</v>
      </c>
      <c r="O44" s="63" t="s">
        <v>1067</v>
      </c>
      <c r="P44" s="63" t="s">
        <v>1068</v>
      </c>
      <c r="Q44" s="61" t="s">
        <v>561</v>
      </c>
      <c r="R44" s="61">
        <v>2.2000000000000002</v>
      </c>
      <c r="S44" s="61">
        <v>738</v>
      </c>
      <c r="T44" s="63" t="s">
        <v>309</v>
      </c>
      <c r="U44" s="63" t="s">
        <v>310</v>
      </c>
      <c r="V44" s="89"/>
    </row>
    <row r="45" spans="1:22" ht="29" x14ac:dyDescent="0.35">
      <c r="A45" s="59" t="s">
        <v>323</v>
      </c>
      <c r="B45" s="59" t="s">
        <v>26</v>
      </c>
      <c r="C45" s="81" t="s">
        <v>324</v>
      </c>
      <c r="D45" s="59">
        <v>1</v>
      </c>
      <c r="E45" s="71">
        <v>45001</v>
      </c>
      <c r="F45" s="72" t="s">
        <v>365</v>
      </c>
      <c r="G45" s="91" t="s">
        <v>327</v>
      </c>
      <c r="H45" s="74" t="s">
        <v>27</v>
      </c>
      <c r="I45" s="74">
        <v>6</v>
      </c>
      <c r="J45" s="74" t="s">
        <v>366</v>
      </c>
      <c r="K45" s="59" t="s">
        <v>2663</v>
      </c>
      <c r="L45" s="59" t="s">
        <v>2662</v>
      </c>
      <c r="M45" s="73">
        <v>40.996028000000003</v>
      </c>
      <c r="N45" s="73">
        <v>15.643928000000001</v>
      </c>
      <c r="O45" s="59" t="s">
        <v>2610</v>
      </c>
      <c r="P45" s="59">
        <v>4538515.7829999998</v>
      </c>
      <c r="Q45" s="59" t="s">
        <v>858</v>
      </c>
      <c r="R45" s="58"/>
      <c r="S45" s="59">
        <v>505</v>
      </c>
      <c r="T45" s="73" t="s">
        <v>309</v>
      </c>
      <c r="U45" s="73" t="s">
        <v>310</v>
      </c>
      <c r="V45" s="58"/>
    </row>
    <row r="46" spans="1:22" ht="29" x14ac:dyDescent="0.35">
      <c r="A46" s="61" t="s">
        <v>323</v>
      </c>
      <c r="B46" s="61" t="s">
        <v>26</v>
      </c>
      <c r="C46" s="92" t="s">
        <v>324</v>
      </c>
      <c r="D46" s="61">
        <v>2</v>
      </c>
      <c r="E46" s="75">
        <v>45001</v>
      </c>
      <c r="F46" s="76" t="s">
        <v>367</v>
      </c>
      <c r="G46" s="60" t="s">
        <v>327</v>
      </c>
      <c r="H46" s="57" t="s">
        <v>27</v>
      </c>
      <c r="I46" s="57">
        <v>6</v>
      </c>
      <c r="J46" s="57" t="s">
        <v>368</v>
      </c>
      <c r="K46" s="61" t="s">
        <v>2663</v>
      </c>
      <c r="L46" s="61" t="s">
        <v>2662</v>
      </c>
      <c r="M46" s="63">
        <v>40.996028000000003</v>
      </c>
      <c r="N46" s="63">
        <v>15.643928000000001</v>
      </c>
      <c r="O46" s="61" t="s">
        <v>2610</v>
      </c>
      <c r="P46" s="61">
        <v>4538515.7829999998</v>
      </c>
      <c r="Q46" s="61" t="s">
        <v>858</v>
      </c>
      <c r="R46" s="77"/>
      <c r="S46" s="61">
        <v>505</v>
      </c>
      <c r="T46" s="63" t="s">
        <v>309</v>
      </c>
      <c r="U46" s="63" t="s">
        <v>310</v>
      </c>
      <c r="V46" s="77"/>
    </row>
    <row r="47" spans="1:22" ht="29" x14ac:dyDescent="0.35">
      <c r="A47" s="61" t="s">
        <v>323</v>
      </c>
      <c r="B47" s="61" t="s">
        <v>26</v>
      </c>
      <c r="C47" s="92" t="s">
        <v>324</v>
      </c>
      <c r="D47" s="61">
        <v>3</v>
      </c>
      <c r="E47" s="75">
        <v>45001</v>
      </c>
      <c r="F47" s="76" t="s">
        <v>369</v>
      </c>
      <c r="G47" s="60" t="s">
        <v>327</v>
      </c>
      <c r="H47" s="57" t="s">
        <v>27</v>
      </c>
      <c r="I47" s="57">
        <v>6</v>
      </c>
      <c r="J47" s="57">
        <v>3.67</v>
      </c>
      <c r="K47" s="61" t="s">
        <v>2663</v>
      </c>
      <c r="L47" s="61" t="s">
        <v>2662</v>
      </c>
      <c r="M47" s="63">
        <v>40.996028000000003</v>
      </c>
      <c r="N47" s="63">
        <v>15.643928000000001</v>
      </c>
      <c r="O47" s="61" t="s">
        <v>2610</v>
      </c>
      <c r="P47" s="61">
        <v>4538515.7829999998</v>
      </c>
      <c r="Q47" s="61" t="s">
        <v>858</v>
      </c>
      <c r="R47" s="77"/>
      <c r="S47" s="61">
        <v>505</v>
      </c>
      <c r="T47" s="63" t="s">
        <v>309</v>
      </c>
      <c r="U47" s="63" t="s">
        <v>310</v>
      </c>
      <c r="V47" s="77"/>
    </row>
    <row r="48" spans="1:22" ht="29" x14ac:dyDescent="0.35">
      <c r="A48" s="61" t="s">
        <v>323</v>
      </c>
      <c r="B48" s="61" t="s">
        <v>26</v>
      </c>
      <c r="C48" s="92" t="s">
        <v>324</v>
      </c>
      <c r="D48" s="61">
        <v>4</v>
      </c>
      <c r="E48" s="75">
        <v>45001</v>
      </c>
      <c r="F48" s="76" t="s">
        <v>370</v>
      </c>
      <c r="G48" s="60" t="s">
        <v>327</v>
      </c>
      <c r="H48" s="57" t="s">
        <v>25</v>
      </c>
      <c r="I48" s="57">
        <v>20</v>
      </c>
      <c r="J48" s="57" t="s">
        <v>371</v>
      </c>
      <c r="K48" s="61" t="s">
        <v>2664</v>
      </c>
      <c r="L48" s="61" t="s">
        <v>2661</v>
      </c>
      <c r="M48" s="63">
        <v>40.996443999999997</v>
      </c>
      <c r="N48" s="63">
        <v>15.643694</v>
      </c>
      <c r="O48" s="61" t="s">
        <v>2609</v>
      </c>
      <c r="P48" s="61">
        <v>4538561.8190000001</v>
      </c>
      <c r="Q48" s="61" t="s">
        <v>858</v>
      </c>
      <c r="R48" s="77"/>
      <c r="S48" s="61">
        <v>510</v>
      </c>
      <c r="T48" s="63" t="s">
        <v>309</v>
      </c>
      <c r="U48" s="63" t="s">
        <v>310</v>
      </c>
      <c r="V48" s="77"/>
    </row>
    <row r="49" spans="1:22" ht="29" x14ac:dyDescent="0.35">
      <c r="A49" s="61" t="s">
        <v>323</v>
      </c>
      <c r="B49" s="61" t="s">
        <v>26</v>
      </c>
      <c r="C49" s="92" t="s">
        <v>324</v>
      </c>
      <c r="D49" s="61">
        <v>5</v>
      </c>
      <c r="E49" s="75">
        <v>45001</v>
      </c>
      <c r="F49" s="76" t="s">
        <v>372</v>
      </c>
      <c r="G49" s="60" t="s">
        <v>327</v>
      </c>
      <c r="H49" s="57" t="s">
        <v>25</v>
      </c>
      <c r="I49" s="57">
        <v>20</v>
      </c>
      <c r="J49" s="57" t="s">
        <v>373</v>
      </c>
      <c r="K49" s="61" t="s">
        <v>2665</v>
      </c>
      <c r="L49" s="61" t="s">
        <v>2660</v>
      </c>
      <c r="M49" s="63">
        <v>40.996048999999999</v>
      </c>
      <c r="N49" s="63">
        <v>15.643325000000001</v>
      </c>
      <c r="O49" s="61" t="s">
        <v>2608</v>
      </c>
      <c r="P49" s="61">
        <v>4538517.7410000004</v>
      </c>
      <c r="Q49" s="61" t="s">
        <v>561</v>
      </c>
      <c r="R49" s="77"/>
      <c r="S49" s="61">
        <v>504</v>
      </c>
      <c r="T49" s="63" t="s">
        <v>309</v>
      </c>
      <c r="U49" s="63" t="s">
        <v>310</v>
      </c>
      <c r="V49" s="77"/>
    </row>
    <row r="50" spans="1:22" ht="29" x14ac:dyDescent="0.35">
      <c r="A50" s="61" t="s">
        <v>323</v>
      </c>
      <c r="B50" s="61" t="s">
        <v>26</v>
      </c>
      <c r="C50" s="92" t="s">
        <v>324</v>
      </c>
      <c r="D50" s="61">
        <v>6</v>
      </c>
      <c r="E50" s="75">
        <v>45001</v>
      </c>
      <c r="F50" s="76" t="s">
        <v>374</v>
      </c>
      <c r="G50" s="60" t="s">
        <v>332</v>
      </c>
      <c r="H50" s="57" t="s">
        <v>27</v>
      </c>
      <c r="I50" s="57">
        <v>6</v>
      </c>
      <c r="J50" s="57" t="s">
        <v>375</v>
      </c>
      <c r="K50" s="61" t="s">
        <v>2666</v>
      </c>
      <c r="L50" s="61" t="s">
        <v>2659</v>
      </c>
      <c r="M50" s="63">
        <v>40.997278000000001</v>
      </c>
      <c r="N50" s="63">
        <v>15.641972000000001</v>
      </c>
      <c r="O50" s="61" t="s">
        <v>2607</v>
      </c>
      <c r="P50" s="61">
        <v>4538653.335</v>
      </c>
      <c r="Q50" s="61" t="s">
        <v>575</v>
      </c>
      <c r="R50" s="77"/>
      <c r="S50" s="61">
        <v>502</v>
      </c>
      <c r="T50" s="63" t="s">
        <v>309</v>
      </c>
      <c r="U50" s="63" t="s">
        <v>310</v>
      </c>
      <c r="V50" s="77"/>
    </row>
    <row r="51" spans="1:22" ht="29" x14ac:dyDescent="0.35">
      <c r="A51" s="61" t="s">
        <v>323</v>
      </c>
      <c r="B51" s="61" t="s">
        <v>26</v>
      </c>
      <c r="C51" s="92" t="s">
        <v>324</v>
      </c>
      <c r="D51" s="61">
        <v>7</v>
      </c>
      <c r="E51" s="75">
        <v>45001</v>
      </c>
      <c r="F51" s="76" t="s">
        <v>376</v>
      </c>
      <c r="G51" s="60" t="s">
        <v>325</v>
      </c>
      <c r="H51" s="57" t="s">
        <v>27</v>
      </c>
      <c r="I51" s="57">
        <v>6</v>
      </c>
      <c r="J51" s="57" t="s">
        <v>377</v>
      </c>
      <c r="K51" s="61" t="s">
        <v>2667</v>
      </c>
      <c r="L51" s="61" t="s">
        <v>2658</v>
      </c>
      <c r="M51" s="63">
        <v>40.997599999999998</v>
      </c>
      <c r="N51" s="63">
        <v>15.643119</v>
      </c>
      <c r="O51" s="61" t="s">
        <v>2606</v>
      </c>
      <c r="P51" s="61">
        <v>4538689.79</v>
      </c>
      <c r="Q51" s="61">
        <v>2.5</v>
      </c>
      <c r="R51" s="77"/>
      <c r="S51" s="61">
        <v>512</v>
      </c>
      <c r="T51" s="63" t="s">
        <v>309</v>
      </c>
      <c r="U51" s="63" t="s">
        <v>310</v>
      </c>
      <c r="V51" s="77"/>
    </row>
    <row r="52" spans="1:22" ht="29" x14ac:dyDescent="0.35">
      <c r="A52" s="61" t="s">
        <v>323</v>
      </c>
      <c r="B52" s="61" t="s">
        <v>26</v>
      </c>
      <c r="C52" s="92" t="s">
        <v>324</v>
      </c>
      <c r="D52" s="61">
        <v>8</v>
      </c>
      <c r="E52" s="75">
        <v>45001</v>
      </c>
      <c r="F52" s="76" t="s">
        <v>378</v>
      </c>
      <c r="G52" s="60" t="s">
        <v>325</v>
      </c>
      <c r="H52" s="57" t="s">
        <v>27</v>
      </c>
      <c r="I52" s="57">
        <v>6</v>
      </c>
      <c r="J52" s="57" t="s">
        <v>379</v>
      </c>
      <c r="K52" s="61" t="s">
        <v>2667</v>
      </c>
      <c r="L52" s="61" t="s">
        <v>2658</v>
      </c>
      <c r="M52" s="63">
        <v>40.997599999999998</v>
      </c>
      <c r="N52" s="63">
        <v>15.643119</v>
      </c>
      <c r="O52" s="61" t="s">
        <v>2606</v>
      </c>
      <c r="P52" s="61">
        <v>4538689.79</v>
      </c>
      <c r="Q52" s="61">
        <v>5.5</v>
      </c>
      <c r="R52" s="77"/>
      <c r="S52" s="61">
        <v>512</v>
      </c>
      <c r="T52" s="63" t="s">
        <v>309</v>
      </c>
      <c r="U52" s="63" t="s">
        <v>310</v>
      </c>
      <c r="V52" s="77"/>
    </row>
    <row r="53" spans="1:22" ht="29" x14ac:dyDescent="0.35">
      <c r="A53" s="61" t="s">
        <v>323</v>
      </c>
      <c r="B53" s="61" t="s">
        <v>26</v>
      </c>
      <c r="C53" s="92" t="s">
        <v>324</v>
      </c>
      <c r="D53" s="61">
        <v>9</v>
      </c>
      <c r="E53" s="75">
        <v>45001</v>
      </c>
      <c r="F53" s="76" t="s">
        <v>380</v>
      </c>
      <c r="G53" s="60" t="s">
        <v>325</v>
      </c>
      <c r="H53" s="57" t="s">
        <v>27</v>
      </c>
      <c r="I53" s="57">
        <v>6</v>
      </c>
      <c r="J53" s="57" t="s">
        <v>381</v>
      </c>
      <c r="K53" s="61" t="s">
        <v>2668</v>
      </c>
      <c r="L53" s="61" t="s">
        <v>2657</v>
      </c>
      <c r="M53" s="63">
        <v>40.997419000000001</v>
      </c>
      <c r="N53" s="63">
        <v>15.642872000000001</v>
      </c>
      <c r="O53" s="61" t="s">
        <v>2605</v>
      </c>
      <c r="P53" s="61">
        <v>4538669.5449999999</v>
      </c>
      <c r="Q53" s="61">
        <v>5.5</v>
      </c>
      <c r="R53" s="77"/>
      <c r="S53" s="61">
        <v>510</v>
      </c>
      <c r="T53" s="63" t="s">
        <v>309</v>
      </c>
      <c r="U53" s="63" t="s">
        <v>310</v>
      </c>
      <c r="V53" s="77"/>
    </row>
    <row r="54" spans="1:22" ht="29" x14ac:dyDescent="0.35">
      <c r="A54" s="61" t="s">
        <v>323</v>
      </c>
      <c r="B54" s="61" t="s">
        <v>26</v>
      </c>
      <c r="C54" s="92" t="s">
        <v>324</v>
      </c>
      <c r="D54" s="61">
        <v>10</v>
      </c>
      <c r="E54" s="75">
        <v>45001</v>
      </c>
      <c r="F54" s="76" t="s">
        <v>382</v>
      </c>
      <c r="G54" s="60" t="s">
        <v>325</v>
      </c>
      <c r="H54" s="57" t="s">
        <v>25</v>
      </c>
      <c r="I54" s="57">
        <v>20</v>
      </c>
      <c r="J54" s="57" t="s">
        <v>383</v>
      </c>
      <c r="K54" s="61" t="s">
        <v>2669</v>
      </c>
      <c r="L54" s="61" t="s">
        <v>2656</v>
      </c>
      <c r="M54" s="63">
        <v>40.997110999999997</v>
      </c>
      <c r="N54" s="63">
        <v>15.642694000000001</v>
      </c>
      <c r="O54" s="61" t="s">
        <v>2604</v>
      </c>
      <c r="P54" s="61">
        <v>4538635.2429999998</v>
      </c>
      <c r="Q54" s="61">
        <v>1.5</v>
      </c>
      <c r="R54" s="77"/>
      <c r="S54" s="61">
        <v>507</v>
      </c>
      <c r="T54" s="63" t="s">
        <v>309</v>
      </c>
      <c r="U54" s="63" t="s">
        <v>310</v>
      </c>
      <c r="V54" s="77"/>
    </row>
    <row r="55" spans="1:22" ht="29" x14ac:dyDescent="0.35">
      <c r="A55" s="61" t="s">
        <v>323</v>
      </c>
      <c r="B55" s="61" t="s">
        <v>26</v>
      </c>
      <c r="C55" s="92" t="s">
        <v>324</v>
      </c>
      <c r="D55" s="61">
        <v>11</v>
      </c>
      <c r="E55" s="75">
        <v>45001</v>
      </c>
      <c r="F55" s="76" t="s">
        <v>2676</v>
      </c>
      <c r="G55" s="60" t="s">
        <v>325</v>
      </c>
      <c r="H55" s="57" t="s">
        <v>27</v>
      </c>
      <c r="I55" s="57">
        <v>6</v>
      </c>
      <c r="J55" s="57" t="s">
        <v>384</v>
      </c>
      <c r="K55" s="61" t="s">
        <v>2157</v>
      </c>
      <c r="L55" s="61" t="s">
        <v>2655</v>
      </c>
      <c r="M55" s="63">
        <v>40.997106000000002</v>
      </c>
      <c r="N55" s="63">
        <v>15.643036</v>
      </c>
      <c r="O55" s="61" t="s">
        <v>2603</v>
      </c>
      <c r="P55" s="61">
        <v>4538634.9000000004</v>
      </c>
      <c r="Q55" s="61">
        <v>10.5</v>
      </c>
      <c r="R55" s="77"/>
      <c r="S55" s="61">
        <v>509</v>
      </c>
      <c r="T55" s="63" t="s">
        <v>309</v>
      </c>
      <c r="U55" s="63" t="s">
        <v>310</v>
      </c>
      <c r="V55" s="77"/>
    </row>
    <row r="56" spans="1:22" ht="43.5" x14ac:dyDescent="0.35">
      <c r="A56" s="61" t="s">
        <v>323</v>
      </c>
      <c r="B56" s="61" t="s">
        <v>26</v>
      </c>
      <c r="C56" s="92" t="s">
        <v>324</v>
      </c>
      <c r="D56" s="61">
        <v>12</v>
      </c>
      <c r="E56" s="75">
        <v>45001</v>
      </c>
      <c r="F56" s="76" t="s">
        <v>385</v>
      </c>
      <c r="G56" s="60" t="s">
        <v>325</v>
      </c>
      <c r="H56" s="57" t="s">
        <v>27</v>
      </c>
      <c r="I56" s="57">
        <v>6</v>
      </c>
      <c r="J56" s="57" t="s">
        <v>386</v>
      </c>
      <c r="K56" s="61" t="s">
        <v>2670</v>
      </c>
      <c r="L56" s="61" t="s">
        <v>2654</v>
      </c>
      <c r="M56" s="63">
        <v>40.997065999999997</v>
      </c>
      <c r="N56" s="63">
        <v>15.643575</v>
      </c>
      <c r="O56" s="61" t="s">
        <v>2602</v>
      </c>
      <c r="P56" s="61">
        <v>4538630.7929999996</v>
      </c>
      <c r="Q56" s="61">
        <v>9</v>
      </c>
      <c r="R56" s="77"/>
      <c r="S56" s="61">
        <v>510</v>
      </c>
      <c r="T56" s="63" t="s">
        <v>309</v>
      </c>
      <c r="U56" s="63" t="s">
        <v>310</v>
      </c>
      <c r="V56" s="77"/>
    </row>
    <row r="57" spans="1:22" ht="43.5" x14ac:dyDescent="0.35">
      <c r="A57" s="61" t="s">
        <v>323</v>
      </c>
      <c r="B57" s="61" t="s">
        <v>26</v>
      </c>
      <c r="C57" s="92" t="s">
        <v>324</v>
      </c>
      <c r="D57" s="61">
        <v>13</v>
      </c>
      <c r="E57" s="75">
        <v>45001</v>
      </c>
      <c r="F57" s="76" t="s">
        <v>387</v>
      </c>
      <c r="G57" s="60" t="s">
        <v>325</v>
      </c>
      <c r="H57" s="57" t="s">
        <v>27</v>
      </c>
      <c r="I57" s="57">
        <v>6</v>
      </c>
      <c r="J57" s="57" t="s">
        <v>388</v>
      </c>
      <c r="K57" s="61" t="s">
        <v>2670</v>
      </c>
      <c r="L57" s="61" t="s">
        <v>2654</v>
      </c>
      <c r="M57" s="63">
        <v>40.997065999999997</v>
      </c>
      <c r="N57" s="63">
        <v>15.643575</v>
      </c>
      <c r="O57" s="61" t="s">
        <v>2602</v>
      </c>
      <c r="P57" s="61">
        <v>4538630.7929999996</v>
      </c>
      <c r="Q57" s="61">
        <v>9</v>
      </c>
      <c r="R57" s="77"/>
      <c r="S57" s="61">
        <v>510</v>
      </c>
      <c r="T57" s="63" t="s">
        <v>309</v>
      </c>
      <c r="U57" s="63" t="s">
        <v>310</v>
      </c>
      <c r="V57" s="77"/>
    </row>
    <row r="58" spans="1:22" ht="43.5" x14ac:dyDescent="0.35">
      <c r="A58" s="61" t="s">
        <v>323</v>
      </c>
      <c r="B58" s="61" t="s">
        <v>26</v>
      </c>
      <c r="C58" s="92" t="s">
        <v>324</v>
      </c>
      <c r="D58" s="61">
        <v>14</v>
      </c>
      <c r="E58" s="75">
        <v>45001</v>
      </c>
      <c r="F58" s="76" t="s">
        <v>389</v>
      </c>
      <c r="G58" s="60" t="s">
        <v>325</v>
      </c>
      <c r="H58" s="57" t="s">
        <v>27</v>
      </c>
      <c r="I58" s="57">
        <v>6</v>
      </c>
      <c r="J58" s="57" t="s">
        <v>390</v>
      </c>
      <c r="K58" s="61" t="s">
        <v>2670</v>
      </c>
      <c r="L58" s="61" t="s">
        <v>2654</v>
      </c>
      <c r="M58" s="63">
        <v>40.997065999999997</v>
      </c>
      <c r="N58" s="63">
        <v>15.643575</v>
      </c>
      <c r="O58" s="61" t="s">
        <v>2602</v>
      </c>
      <c r="P58" s="61">
        <v>4538630.7929999996</v>
      </c>
      <c r="Q58" s="61">
        <v>9</v>
      </c>
      <c r="R58" s="77"/>
      <c r="S58" s="61">
        <v>510</v>
      </c>
      <c r="T58" s="63" t="s">
        <v>309</v>
      </c>
      <c r="U58" s="63" t="s">
        <v>310</v>
      </c>
      <c r="V58" s="77"/>
    </row>
    <row r="59" spans="1:22" ht="43.5" x14ac:dyDescent="0.35">
      <c r="A59" s="61" t="s">
        <v>323</v>
      </c>
      <c r="B59" s="61" t="s">
        <v>26</v>
      </c>
      <c r="C59" s="92" t="s">
        <v>324</v>
      </c>
      <c r="D59" s="61">
        <v>15</v>
      </c>
      <c r="E59" s="75">
        <v>45001</v>
      </c>
      <c r="F59" s="76" t="s">
        <v>391</v>
      </c>
      <c r="G59" s="60" t="s">
        <v>325</v>
      </c>
      <c r="H59" s="57" t="s">
        <v>27</v>
      </c>
      <c r="I59" s="57">
        <v>6</v>
      </c>
      <c r="J59" s="57" t="s">
        <v>392</v>
      </c>
      <c r="K59" s="61" t="s">
        <v>2670</v>
      </c>
      <c r="L59" s="61" t="s">
        <v>2654</v>
      </c>
      <c r="M59" s="63">
        <v>40.997065999999997</v>
      </c>
      <c r="N59" s="63">
        <v>15.643575</v>
      </c>
      <c r="O59" s="61" t="s">
        <v>2602</v>
      </c>
      <c r="P59" s="61">
        <v>4538630.7929999996</v>
      </c>
      <c r="Q59" s="61">
        <v>9</v>
      </c>
      <c r="R59" s="77"/>
      <c r="S59" s="61">
        <v>510</v>
      </c>
      <c r="T59" s="63" t="s">
        <v>309</v>
      </c>
      <c r="U59" s="63" t="s">
        <v>310</v>
      </c>
      <c r="V59" s="77"/>
    </row>
    <row r="60" spans="1:22" ht="43.5" x14ac:dyDescent="0.35">
      <c r="A60" s="61" t="s">
        <v>323</v>
      </c>
      <c r="B60" s="61" t="s">
        <v>26</v>
      </c>
      <c r="C60" s="92" t="s">
        <v>324</v>
      </c>
      <c r="D60" s="61">
        <v>16</v>
      </c>
      <c r="E60" s="75">
        <v>45001</v>
      </c>
      <c r="F60" s="76" t="s">
        <v>393</v>
      </c>
      <c r="G60" s="60" t="s">
        <v>325</v>
      </c>
      <c r="H60" s="57" t="s">
        <v>27</v>
      </c>
      <c r="I60" s="57">
        <v>6</v>
      </c>
      <c r="J60" s="57" t="s">
        <v>394</v>
      </c>
      <c r="K60" s="61" t="s">
        <v>2671</v>
      </c>
      <c r="L60" s="61" t="s">
        <v>2653</v>
      </c>
      <c r="M60" s="63">
        <v>40.997078000000002</v>
      </c>
      <c r="N60" s="63">
        <v>15.643469</v>
      </c>
      <c r="O60" s="61" t="s">
        <v>2601</v>
      </c>
      <c r="P60" s="61">
        <v>4538629.4670000002</v>
      </c>
      <c r="Q60" s="61">
        <v>9</v>
      </c>
      <c r="R60" s="77"/>
      <c r="S60" s="61">
        <v>510</v>
      </c>
      <c r="T60" s="63" t="s">
        <v>309</v>
      </c>
      <c r="U60" s="63" t="s">
        <v>310</v>
      </c>
      <c r="V60" s="77"/>
    </row>
    <row r="61" spans="1:22" ht="43.5" x14ac:dyDescent="0.35">
      <c r="A61" s="61" t="s">
        <v>323</v>
      </c>
      <c r="B61" s="61" t="s">
        <v>26</v>
      </c>
      <c r="C61" s="92" t="s">
        <v>324</v>
      </c>
      <c r="D61" s="61">
        <v>17</v>
      </c>
      <c r="E61" s="75">
        <v>45001</v>
      </c>
      <c r="F61" s="76" t="s">
        <v>395</v>
      </c>
      <c r="G61" s="60" t="s">
        <v>325</v>
      </c>
      <c r="H61" s="57" t="s">
        <v>27</v>
      </c>
      <c r="I61" s="57">
        <v>6</v>
      </c>
      <c r="J61" s="57" t="s">
        <v>396</v>
      </c>
      <c r="K61" s="61" t="s">
        <v>2671</v>
      </c>
      <c r="L61" s="61" t="s">
        <v>2653</v>
      </c>
      <c r="M61" s="63">
        <v>40.997078000000002</v>
      </c>
      <c r="N61" s="63">
        <v>15.643469</v>
      </c>
      <c r="O61" s="61" t="s">
        <v>2601</v>
      </c>
      <c r="P61" s="61">
        <v>4538629.4670000002</v>
      </c>
      <c r="Q61" s="61">
        <v>9</v>
      </c>
      <c r="R61" s="77"/>
      <c r="S61" s="61">
        <v>510</v>
      </c>
      <c r="T61" s="63" t="s">
        <v>309</v>
      </c>
      <c r="U61" s="63" t="s">
        <v>310</v>
      </c>
      <c r="V61" s="77"/>
    </row>
    <row r="62" spans="1:22" ht="43.5" x14ac:dyDescent="0.35">
      <c r="A62" s="61" t="s">
        <v>323</v>
      </c>
      <c r="B62" s="61" t="s">
        <v>26</v>
      </c>
      <c r="C62" s="92" t="s">
        <v>324</v>
      </c>
      <c r="D62" s="61">
        <v>18</v>
      </c>
      <c r="E62" s="75">
        <v>45001</v>
      </c>
      <c r="F62" s="76" t="s">
        <v>397</v>
      </c>
      <c r="G62" s="60" t="s">
        <v>325</v>
      </c>
      <c r="H62" s="57" t="s">
        <v>27</v>
      </c>
      <c r="I62" s="57">
        <v>6</v>
      </c>
      <c r="J62" s="57" t="s">
        <v>398</v>
      </c>
      <c r="K62" s="61" t="s">
        <v>2671</v>
      </c>
      <c r="L62" s="61" t="s">
        <v>2653</v>
      </c>
      <c r="M62" s="63">
        <v>40.997078000000002</v>
      </c>
      <c r="N62" s="63">
        <v>15.643469</v>
      </c>
      <c r="O62" s="61" t="s">
        <v>2601</v>
      </c>
      <c r="P62" s="61">
        <v>4538629.4670000002</v>
      </c>
      <c r="Q62" s="61">
        <v>9</v>
      </c>
      <c r="R62" s="77"/>
      <c r="S62" s="61">
        <v>510</v>
      </c>
      <c r="T62" s="63" t="s">
        <v>309</v>
      </c>
      <c r="U62" s="63" t="s">
        <v>310</v>
      </c>
      <c r="V62" s="77"/>
    </row>
    <row r="63" spans="1:22" ht="43.5" x14ac:dyDescent="0.35">
      <c r="A63" s="61" t="s">
        <v>323</v>
      </c>
      <c r="B63" s="61" t="s">
        <v>26</v>
      </c>
      <c r="C63" s="92" t="s">
        <v>324</v>
      </c>
      <c r="D63" s="61">
        <v>19</v>
      </c>
      <c r="E63" s="75">
        <v>45001</v>
      </c>
      <c r="F63" s="76" t="s">
        <v>399</v>
      </c>
      <c r="G63" s="60" t="s">
        <v>325</v>
      </c>
      <c r="H63" s="57" t="s">
        <v>27</v>
      </c>
      <c r="I63" s="57">
        <v>6</v>
      </c>
      <c r="J63" s="57" t="s">
        <v>400</v>
      </c>
      <c r="K63" s="61" t="s">
        <v>2671</v>
      </c>
      <c r="L63" s="61" t="s">
        <v>2653</v>
      </c>
      <c r="M63" s="63">
        <v>40.997078000000002</v>
      </c>
      <c r="N63" s="63">
        <v>15.643469</v>
      </c>
      <c r="O63" s="61" t="s">
        <v>2601</v>
      </c>
      <c r="P63" s="61">
        <v>4538629.4670000002</v>
      </c>
      <c r="Q63" s="61">
        <v>9</v>
      </c>
      <c r="R63" s="77"/>
      <c r="S63" s="61">
        <v>510</v>
      </c>
      <c r="T63" s="63" t="s">
        <v>309</v>
      </c>
      <c r="U63" s="63" t="s">
        <v>310</v>
      </c>
      <c r="V63" s="77"/>
    </row>
    <row r="64" spans="1:22" ht="43.5" x14ac:dyDescent="0.35">
      <c r="A64" s="61" t="s">
        <v>323</v>
      </c>
      <c r="B64" s="61" t="s">
        <v>26</v>
      </c>
      <c r="C64" s="92" t="s">
        <v>324</v>
      </c>
      <c r="D64" s="61">
        <v>20</v>
      </c>
      <c r="E64" s="75">
        <v>45001</v>
      </c>
      <c r="F64" s="76" t="s">
        <v>401</v>
      </c>
      <c r="G64" s="60" t="s">
        <v>325</v>
      </c>
      <c r="H64" s="57" t="s">
        <v>27</v>
      </c>
      <c r="I64" s="57">
        <v>6</v>
      </c>
      <c r="J64" s="57" t="s">
        <v>402</v>
      </c>
      <c r="K64" s="61" t="s">
        <v>2149</v>
      </c>
      <c r="L64" s="61" t="s">
        <v>2652</v>
      </c>
      <c r="M64" s="63">
        <v>40.997081999999999</v>
      </c>
      <c r="N64" s="63">
        <v>15.643444000000001</v>
      </c>
      <c r="O64" s="61" t="s">
        <v>2600</v>
      </c>
      <c r="P64" s="61">
        <v>4538629.1809999999</v>
      </c>
      <c r="Q64" s="61">
        <v>9</v>
      </c>
      <c r="R64" s="77"/>
      <c r="S64" s="61">
        <v>510</v>
      </c>
      <c r="T64" s="63" t="s">
        <v>309</v>
      </c>
      <c r="U64" s="63" t="s">
        <v>310</v>
      </c>
      <c r="V64" s="77"/>
    </row>
    <row r="65" spans="1:22" ht="43.5" x14ac:dyDescent="0.35">
      <c r="A65" s="61" t="s">
        <v>323</v>
      </c>
      <c r="B65" s="61" t="s">
        <v>26</v>
      </c>
      <c r="C65" s="92" t="s">
        <v>324</v>
      </c>
      <c r="D65" s="61">
        <v>21</v>
      </c>
      <c r="E65" s="75">
        <v>45001</v>
      </c>
      <c r="F65" s="76" t="s">
        <v>403</v>
      </c>
      <c r="G65" s="60" t="s">
        <v>325</v>
      </c>
      <c r="H65" s="57" t="s">
        <v>27</v>
      </c>
      <c r="I65" s="57">
        <v>6</v>
      </c>
      <c r="J65" s="57" t="s">
        <v>404</v>
      </c>
      <c r="K65" s="61" t="s">
        <v>2149</v>
      </c>
      <c r="L65" s="61" t="s">
        <v>2652</v>
      </c>
      <c r="M65" s="63">
        <v>40.997081999999999</v>
      </c>
      <c r="N65" s="63">
        <v>15.643444000000001</v>
      </c>
      <c r="O65" s="61" t="s">
        <v>2600</v>
      </c>
      <c r="P65" s="61">
        <v>4538629.1809999999</v>
      </c>
      <c r="Q65" s="61">
        <v>9</v>
      </c>
      <c r="R65" s="77"/>
      <c r="S65" s="61">
        <v>510</v>
      </c>
      <c r="T65" s="63" t="s">
        <v>309</v>
      </c>
      <c r="U65" s="63" t="s">
        <v>310</v>
      </c>
      <c r="V65" s="77"/>
    </row>
    <row r="66" spans="1:22" ht="43.5" x14ac:dyDescent="0.35">
      <c r="A66" s="61" t="s">
        <v>323</v>
      </c>
      <c r="B66" s="61" t="s">
        <v>26</v>
      </c>
      <c r="C66" s="92" t="s">
        <v>324</v>
      </c>
      <c r="D66" s="61">
        <v>22</v>
      </c>
      <c r="E66" s="75">
        <v>45001</v>
      </c>
      <c r="F66" s="76" t="s">
        <v>405</v>
      </c>
      <c r="G66" s="60" t="s">
        <v>325</v>
      </c>
      <c r="H66" s="57" t="s">
        <v>27</v>
      </c>
      <c r="I66" s="57">
        <v>6</v>
      </c>
      <c r="J66" s="57" t="s">
        <v>406</v>
      </c>
      <c r="K66" s="61" t="s">
        <v>2149</v>
      </c>
      <c r="L66" s="61" t="s">
        <v>2652</v>
      </c>
      <c r="M66" s="63">
        <v>40.997081999999999</v>
      </c>
      <c r="N66" s="63">
        <v>15.643444000000001</v>
      </c>
      <c r="O66" s="61" t="s">
        <v>2600</v>
      </c>
      <c r="P66" s="61">
        <v>4538629.1809999999</v>
      </c>
      <c r="Q66" s="61">
        <v>9</v>
      </c>
      <c r="R66" s="77"/>
      <c r="S66" s="61">
        <v>510</v>
      </c>
      <c r="T66" s="63" t="s">
        <v>309</v>
      </c>
      <c r="U66" s="63" t="s">
        <v>310</v>
      </c>
      <c r="V66" s="77"/>
    </row>
    <row r="67" spans="1:22" ht="43.5" x14ac:dyDescent="0.35">
      <c r="A67" s="61" t="s">
        <v>323</v>
      </c>
      <c r="B67" s="61" t="s">
        <v>26</v>
      </c>
      <c r="C67" s="92" t="s">
        <v>324</v>
      </c>
      <c r="D67" s="61">
        <v>23</v>
      </c>
      <c r="E67" s="75">
        <v>45001</v>
      </c>
      <c r="F67" s="76" t="s">
        <v>407</v>
      </c>
      <c r="G67" s="60" t="s">
        <v>325</v>
      </c>
      <c r="H67" s="57" t="s">
        <v>27</v>
      </c>
      <c r="I67" s="57">
        <v>6</v>
      </c>
      <c r="J67" s="57" t="s">
        <v>408</v>
      </c>
      <c r="K67" s="61" t="s">
        <v>2149</v>
      </c>
      <c r="L67" s="61" t="s">
        <v>2652</v>
      </c>
      <c r="M67" s="63">
        <v>40.997081999999999</v>
      </c>
      <c r="N67" s="63">
        <v>15.643444000000001</v>
      </c>
      <c r="O67" s="61" t="s">
        <v>2600</v>
      </c>
      <c r="P67" s="61">
        <v>4538629.1809999999</v>
      </c>
      <c r="Q67" s="61">
        <v>9</v>
      </c>
      <c r="R67" s="77"/>
      <c r="S67" s="61">
        <v>510</v>
      </c>
      <c r="T67" s="63" t="s">
        <v>309</v>
      </c>
      <c r="U67" s="63" t="s">
        <v>310</v>
      </c>
      <c r="V67" s="77"/>
    </row>
    <row r="68" spans="1:22" ht="43.5" x14ac:dyDescent="0.35">
      <c r="A68" s="61" t="s">
        <v>323</v>
      </c>
      <c r="B68" s="61" t="s">
        <v>26</v>
      </c>
      <c r="C68" s="92" t="s">
        <v>324</v>
      </c>
      <c r="D68" s="61">
        <v>24</v>
      </c>
      <c r="E68" s="75">
        <v>45001</v>
      </c>
      <c r="F68" s="76" t="s">
        <v>409</v>
      </c>
      <c r="G68" s="60" t="s">
        <v>325</v>
      </c>
      <c r="H68" s="57" t="s">
        <v>27</v>
      </c>
      <c r="I68" s="57">
        <v>6</v>
      </c>
      <c r="J68" s="57" t="s">
        <v>410</v>
      </c>
      <c r="K68" s="61" t="s">
        <v>2672</v>
      </c>
      <c r="L68" s="61" t="s">
        <v>2154</v>
      </c>
      <c r="M68" s="63">
        <v>40.997076</v>
      </c>
      <c r="N68" s="63">
        <v>15.643404</v>
      </c>
      <c r="O68" s="61" t="s">
        <v>2599</v>
      </c>
      <c r="P68" s="61">
        <v>4538628.7060000002</v>
      </c>
      <c r="Q68" s="61">
        <v>9</v>
      </c>
      <c r="R68" s="77"/>
      <c r="S68" s="61">
        <v>510</v>
      </c>
      <c r="T68" s="63" t="s">
        <v>309</v>
      </c>
      <c r="U68" s="63" t="s">
        <v>310</v>
      </c>
      <c r="V68" s="77"/>
    </row>
    <row r="69" spans="1:22" ht="43.5" x14ac:dyDescent="0.35">
      <c r="A69" s="61" t="s">
        <v>323</v>
      </c>
      <c r="B69" s="61" t="s">
        <v>26</v>
      </c>
      <c r="C69" s="92" t="s">
        <v>324</v>
      </c>
      <c r="D69" s="61">
        <v>25</v>
      </c>
      <c r="E69" s="75">
        <v>45001</v>
      </c>
      <c r="F69" s="76" t="s">
        <v>411</v>
      </c>
      <c r="G69" s="60" t="s">
        <v>325</v>
      </c>
      <c r="H69" s="57" t="s">
        <v>27</v>
      </c>
      <c r="I69" s="57">
        <v>6</v>
      </c>
      <c r="J69" s="57" t="s">
        <v>412</v>
      </c>
      <c r="K69" s="61" t="s">
        <v>2672</v>
      </c>
      <c r="L69" s="61" t="s">
        <v>2154</v>
      </c>
      <c r="M69" s="63">
        <v>40.997076</v>
      </c>
      <c r="N69" s="63">
        <v>15.643404</v>
      </c>
      <c r="O69" s="61" t="s">
        <v>2599</v>
      </c>
      <c r="P69" s="61">
        <v>4538628.7060000002</v>
      </c>
      <c r="Q69" s="61">
        <v>9</v>
      </c>
      <c r="R69" s="77"/>
      <c r="S69" s="61">
        <v>510</v>
      </c>
      <c r="T69" s="63" t="s">
        <v>309</v>
      </c>
      <c r="U69" s="63" t="s">
        <v>310</v>
      </c>
      <c r="V69" s="77"/>
    </row>
    <row r="70" spans="1:22" ht="43.5" x14ac:dyDescent="0.35">
      <c r="A70" s="61" t="s">
        <v>323</v>
      </c>
      <c r="B70" s="61" t="s">
        <v>26</v>
      </c>
      <c r="C70" s="92" t="s">
        <v>324</v>
      </c>
      <c r="D70" s="61">
        <v>26</v>
      </c>
      <c r="E70" s="75">
        <v>45001</v>
      </c>
      <c r="F70" s="76" t="s">
        <v>413</v>
      </c>
      <c r="G70" s="60" t="s">
        <v>325</v>
      </c>
      <c r="H70" s="57" t="s">
        <v>27</v>
      </c>
      <c r="I70" s="57">
        <v>6</v>
      </c>
      <c r="J70" s="57" t="s">
        <v>414</v>
      </c>
      <c r="K70" s="61" t="s">
        <v>2672</v>
      </c>
      <c r="L70" s="61" t="s">
        <v>2154</v>
      </c>
      <c r="M70" s="63">
        <v>40.997076</v>
      </c>
      <c r="N70" s="63">
        <v>15.643404</v>
      </c>
      <c r="O70" s="61" t="s">
        <v>2599</v>
      </c>
      <c r="P70" s="61">
        <v>4538628.7060000002</v>
      </c>
      <c r="Q70" s="61">
        <v>9</v>
      </c>
      <c r="R70" s="77"/>
      <c r="S70" s="61">
        <v>510</v>
      </c>
      <c r="T70" s="63" t="s">
        <v>309</v>
      </c>
      <c r="U70" s="63" t="s">
        <v>310</v>
      </c>
      <c r="V70" s="77"/>
    </row>
    <row r="71" spans="1:22" ht="43.5" x14ac:dyDescent="0.35">
      <c r="A71" s="61" t="s">
        <v>323</v>
      </c>
      <c r="B71" s="61" t="s">
        <v>26</v>
      </c>
      <c r="C71" s="92" t="s">
        <v>324</v>
      </c>
      <c r="D71" s="61">
        <v>27</v>
      </c>
      <c r="E71" s="75">
        <v>45001</v>
      </c>
      <c r="F71" s="76" t="s">
        <v>415</v>
      </c>
      <c r="G71" s="60" t="s">
        <v>325</v>
      </c>
      <c r="H71" s="57" t="s">
        <v>27</v>
      </c>
      <c r="I71" s="57">
        <v>6</v>
      </c>
      <c r="J71" s="57" t="s">
        <v>341</v>
      </c>
      <c r="K71" s="61" t="s">
        <v>2672</v>
      </c>
      <c r="L71" s="61" t="s">
        <v>2154</v>
      </c>
      <c r="M71" s="63">
        <v>40.997076</v>
      </c>
      <c r="N71" s="63">
        <v>15.643404</v>
      </c>
      <c r="O71" s="61" t="s">
        <v>2599</v>
      </c>
      <c r="P71" s="61">
        <v>4538628.7060000002</v>
      </c>
      <c r="Q71" s="61">
        <v>9</v>
      </c>
      <c r="R71" s="77"/>
      <c r="S71" s="61">
        <v>510</v>
      </c>
      <c r="T71" s="63" t="s">
        <v>309</v>
      </c>
      <c r="U71" s="63" t="s">
        <v>310</v>
      </c>
      <c r="V71" s="77"/>
    </row>
    <row r="72" spans="1:22" ht="43.5" x14ac:dyDescent="0.35">
      <c r="A72" s="61" t="s">
        <v>323</v>
      </c>
      <c r="B72" s="61" t="s">
        <v>26</v>
      </c>
      <c r="C72" s="92" t="s">
        <v>324</v>
      </c>
      <c r="D72" s="61">
        <v>28</v>
      </c>
      <c r="E72" s="75">
        <v>45001</v>
      </c>
      <c r="F72" s="76" t="s">
        <v>416</v>
      </c>
      <c r="G72" s="60" t="s">
        <v>325</v>
      </c>
      <c r="H72" s="57" t="s">
        <v>27</v>
      </c>
      <c r="I72" s="57">
        <v>6</v>
      </c>
      <c r="J72" s="57" t="s">
        <v>417</v>
      </c>
      <c r="K72" s="61" t="s">
        <v>2673</v>
      </c>
      <c r="L72" s="61" t="s">
        <v>2651</v>
      </c>
      <c r="M72" s="63">
        <v>40.997084000000001</v>
      </c>
      <c r="N72" s="63">
        <v>15.643350999999999</v>
      </c>
      <c r="O72" s="61" t="s">
        <v>2598</v>
      </c>
      <c r="P72" s="61">
        <v>4538632.6529999999</v>
      </c>
      <c r="Q72" s="61">
        <v>9</v>
      </c>
      <c r="R72" s="77"/>
      <c r="S72" s="61">
        <v>510</v>
      </c>
      <c r="T72" s="63" t="s">
        <v>309</v>
      </c>
      <c r="U72" s="63" t="s">
        <v>310</v>
      </c>
      <c r="V72" s="77"/>
    </row>
    <row r="73" spans="1:22" ht="43.5" x14ac:dyDescent="0.35">
      <c r="A73" s="61" t="s">
        <v>323</v>
      </c>
      <c r="B73" s="61" t="s">
        <v>26</v>
      </c>
      <c r="C73" s="92" t="s">
        <v>324</v>
      </c>
      <c r="D73" s="61">
        <v>29</v>
      </c>
      <c r="E73" s="75">
        <v>45001</v>
      </c>
      <c r="F73" s="76" t="s">
        <v>418</v>
      </c>
      <c r="G73" s="60" t="s">
        <v>325</v>
      </c>
      <c r="H73" s="57" t="s">
        <v>27</v>
      </c>
      <c r="I73" s="57">
        <v>6</v>
      </c>
      <c r="J73" s="57" t="s">
        <v>419</v>
      </c>
      <c r="K73" s="61" t="s">
        <v>2673</v>
      </c>
      <c r="L73" s="61" t="s">
        <v>2651</v>
      </c>
      <c r="M73" s="63">
        <v>40.997084000000001</v>
      </c>
      <c r="N73" s="63">
        <v>15.643350999999999</v>
      </c>
      <c r="O73" s="61" t="s">
        <v>2598</v>
      </c>
      <c r="P73" s="61">
        <v>4538632.6529999999</v>
      </c>
      <c r="Q73" s="61">
        <v>9</v>
      </c>
      <c r="R73" s="77"/>
      <c r="S73" s="61">
        <v>510</v>
      </c>
      <c r="T73" s="63" t="s">
        <v>309</v>
      </c>
      <c r="U73" s="63" t="s">
        <v>310</v>
      </c>
      <c r="V73" s="77"/>
    </row>
    <row r="74" spans="1:22" ht="43.5" x14ac:dyDescent="0.35">
      <c r="A74" s="61" t="s">
        <v>323</v>
      </c>
      <c r="B74" s="61" t="s">
        <v>26</v>
      </c>
      <c r="C74" s="92" t="s">
        <v>324</v>
      </c>
      <c r="D74" s="61">
        <v>30</v>
      </c>
      <c r="E74" s="75">
        <v>45001</v>
      </c>
      <c r="F74" s="76" t="s">
        <v>420</v>
      </c>
      <c r="G74" s="60" t="s">
        <v>325</v>
      </c>
      <c r="H74" s="57" t="s">
        <v>27</v>
      </c>
      <c r="I74" s="57">
        <v>6</v>
      </c>
      <c r="J74" s="57" t="s">
        <v>421</v>
      </c>
      <c r="K74" s="61" t="s">
        <v>2673</v>
      </c>
      <c r="L74" s="61" t="s">
        <v>2651</v>
      </c>
      <c r="M74" s="63">
        <v>40.997084000000001</v>
      </c>
      <c r="N74" s="63">
        <v>15.643350999999999</v>
      </c>
      <c r="O74" s="61" t="s">
        <v>2598</v>
      </c>
      <c r="P74" s="61">
        <v>4538632.6529999999</v>
      </c>
      <c r="Q74" s="61">
        <v>9</v>
      </c>
      <c r="R74" s="77"/>
      <c r="S74" s="61">
        <v>510</v>
      </c>
      <c r="T74" s="63" t="s">
        <v>309</v>
      </c>
      <c r="U74" s="63" t="s">
        <v>310</v>
      </c>
      <c r="V74" s="77"/>
    </row>
    <row r="75" spans="1:22" ht="43.5" x14ac:dyDescent="0.35">
      <c r="A75" s="61" t="s">
        <v>323</v>
      </c>
      <c r="B75" s="61" t="s">
        <v>26</v>
      </c>
      <c r="C75" s="92" t="s">
        <v>324</v>
      </c>
      <c r="D75" s="61">
        <v>31</v>
      </c>
      <c r="E75" s="75">
        <v>45001</v>
      </c>
      <c r="F75" s="76" t="s">
        <v>422</v>
      </c>
      <c r="G75" s="60" t="s">
        <v>325</v>
      </c>
      <c r="H75" s="57" t="s">
        <v>27</v>
      </c>
      <c r="I75" s="57">
        <v>6</v>
      </c>
      <c r="J75" s="57" t="s">
        <v>423</v>
      </c>
      <c r="K75" s="61" t="s">
        <v>2673</v>
      </c>
      <c r="L75" s="61" t="s">
        <v>2651</v>
      </c>
      <c r="M75" s="63">
        <v>40.997084000000001</v>
      </c>
      <c r="N75" s="63">
        <v>15.643350999999999</v>
      </c>
      <c r="O75" s="61" t="s">
        <v>2598</v>
      </c>
      <c r="P75" s="61">
        <v>4538632.6529999999</v>
      </c>
      <c r="Q75" s="61">
        <v>9</v>
      </c>
      <c r="R75" s="77"/>
      <c r="S75" s="61">
        <v>510</v>
      </c>
      <c r="T75" s="63" t="s">
        <v>309</v>
      </c>
      <c r="U75" s="63" t="s">
        <v>310</v>
      </c>
      <c r="V75" s="77"/>
    </row>
    <row r="76" spans="1:22" ht="43.5" x14ac:dyDescent="0.35">
      <c r="A76" s="61" t="s">
        <v>323</v>
      </c>
      <c r="B76" s="61" t="s">
        <v>26</v>
      </c>
      <c r="C76" s="92" t="s">
        <v>324</v>
      </c>
      <c r="D76" s="61">
        <v>32</v>
      </c>
      <c r="E76" s="75">
        <v>45001</v>
      </c>
      <c r="F76" s="76" t="s">
        <v>424</v>
      </c>
      <c r="G76" s="60" t="s">
        <v>325</v>
      </c>
      <c r="H76" s="57" t="s">
        <v>27</v>
      </c>
      <c r="I76" s="57">
        <v>6</v>
      </c>
      <c r="J76" s="57" t="s">
        <v>425</v>
      </c>
      <c r="K76" s="61" t="s">
        <v>2151</v>
      </c>
      <c r="L76" s="61" t="s">
        <v>2650</v>
      </c>
      <c r="M76" s="63">
        <v>40.997073</v>
      </c>
      <c r="N76" s="63">
        <v>15.643295</v>
      </c>
      <c r="O76" s="61" t="s">
        <v>2597</v>
      </c>
      <c r="P76" s="61">
        <v>4538631.3969999999</v>
      </c>
      <c r="Q76" s="61">
        <v>9</v>
      </c>
      <c r="R76" s="77"/>
      <c r="S76" s="61">
        <v>510</v>
      </c>
      <c r="T76" s="63" t="s">
        <v>309</v>
      </c>
      <c r="U76" s="63" t="s">
        <v>310</v>
      </c>
      <c r="V76" s="77"/>
    </row>
    <row r="77" spans="1:22" ht="43.5" x14ac:dyDescent="0.35">
      <c r="A77" s="61" t="s">
        <v>323</v>
      </c>
      <c r="B77" s="61" t="s">
        <v>26</v>
      </c>
      <c r="C77" s="92" t="s">
        <v>324</v>
      </c>
      <c r="D77" s="61">
        <v>33</v>
      </c>
      <c r="E77" s="75">
        <v>45001</v>
      </c>
      <c r="F77" s="76" t="s">
        <v>426</v>
      </c>
      <c r="G77" s="60" t="s">
        <v>325</v>
      </c>
      <c r="H77" s="57" t="s">
        <v>27</v>
      </c>
      <c r="I77" s="57">
        <v>6</v>
      </c>
      <c r="J77" s="57" t="s">
        <v>412</v>
      </c>
      <c r="K77" s="61" t="s">
        <v>2151</v>
      </c>
      <c r="L77" s="61" t="s">
        <v>2650</v>
      </c>
      <c r="M77" s="63">
        <v>40.997073</v>
      </c>
      <c r="N77" s="63">
        <v>15.643295</v>
      </c>
      <c r="O77" s="61" t="s">
        <v>2597</v>
      </c>
      <c r="P77" s="61">
        <v>4538631.3969999999</v>
      </c>
      <c r="Q77" s="61">
        <v>9</v>
      </c>
      <c r="R77" s="77"/>
      <c r="S77" s="61">
        <v>510</v>
      </c>
      <c r="T77" s="63" t="s">
        <v>309</v>
      </c>
      <c r="U77" s="63" t="s">
        <v>310</v>
      </c>
      <c r="V77" s="77"/>
    </row>
    <row r="78" spans="1:22" ht="43.5" x14ac:dyDescent="0.35">
      <c r="A78" s="61" t="s">
        <v>323</v>
      </c>
      <c r="B78" s="61" t="s">
        <v>26</v>
      </c>
      <c r="C78" s="92" t="s">
        <v>324</v>
      </c>
      <c r="D78" s="61">
        <v>34</v>
      </c>
      <c r="E78" s="75">
        <v>45001</v>
      </c>
      <c r="F78" s="76" t="s">
        <v>427</v>
      </c>
      <c r="G78" s="60" t="s">
        <v>325</v>
      </c>
      <c r="H78" s="57" t="s">
        <v>27</v>
      </c>
      <c r="I78" s="57">
        <v>6</v>
      </c>
      <c r="J78" s="57" t="s">
        <v>428</v>
      </c>
      <c r="K78" s="61" t="s">
        <v>2151</v>
      </c>
      <c r="L78" s="61" t="s">
        <v>2650</v>
      </c>
      <c r="M78" s="63">
        <v>40.997073</v>
      </c>
      <c r="N78" s="63">
        <v>15.643295</v>
      </c>
      <c r="O78" s="61" t="s">
        <v>2597</v>
      </c>
      <c r="P78" s="61">
        <v>4538631.3969999999</v>
      </c>
      <c r="Q78" s="61">
        <v>9</v>
      </c>
      <c r="R78" s="77"/>
      <c r="S78" s="61">
        <v>510</v>
      </c>
      <c r="T78" s="63" t="s">
        <v>309</v>
      </c>
      <c r="U78" s="63" t="s">
        <v>310</v>
      </c>
      <c r="V78" s="77"/>
    </row>
    <row r="79" spans="1:22" ht="43.5" x14ac:dyDescent="0.35">
      <c r="A79" s="61" t="s">
        <v>323</v>
      </c>
      <c r="B79" s="61" t="s">
        <v>26</v>
      </c>
      <c r="C79" s="92" t="s">
        <v>324</v>
      </c>
      <c r="D79" s="61">
        <v>35</v>
      </c>
      <c r="E79" s="75">
        <v>45001</v>
      </c>
      <c r="F79" s="76" t="s">
        <v>429</v>
      </c>
      <c r="G79" s="60" t="s">
        <v>325</v>
      </c>
      <c r="H79" s="57" t="s">
        <v>27</v>
      </c>
      <c r="I79" s="57">
        <v>6</v>
      </c>
      <c r="J79" s="57" t="s">
        <v>430</v>
      </c>
      <c r="K79" s="61" t="s">
        <v>2151</v>
      </c>
      <c r="L79" s="61" t="s">
        <v>2650</v>
      </c>
      <c r="M79" s="63">
        <v>40.997073</v>
      </c>
      <c r="N79" s="63">
        <v>15.643295</v>
      </c>
      <c r="O79" s="61" t="s">
        <v>2597</v>
      </c>
      <c r="P79" s="61">
        <v>4538631.3969999999</v>
      </c>
      <c r="Q79" s="61">
        <v>9</v>
      </c>
      <c r="R79" s="77"/>
      <c r="S79" s="61">
        <v>510</v>
      </c>
      <c r="T79" s="63" t="s">
        <v>309</v>
      </c>
      <c r="U79" s="63" t="s">
        <v>310</v>
      </c>
      <c r="V79" s="77"/>
    </row>
    <row r="80" spans="1:22" ht="43.5" x14ac:dyDescent="0.35">
      <c r="A80" s="61" t="s">
        <v>323</v>
      </c>
      <c r="B80" s="61" t="s">
        <v>26</v>
      </c>
      <c r="C80" s="92" t="s">
        <v>324</v>
      </c>
      <c r="D80" s="61">
        <v>36</v>
      </c>
      <c r="E80" s="75">
        <v>45001</v>
      </c>
      <c r="F80" s="76" t="s">
        <v>431</v>
      </c>
      <c r="G80" s="60" t="s">
        <v>327</v>
      </c>
      <c r="H80" s="57" t="s">
        <v>27</v>
      </c>
      <c r="I80" s="57">
        <v>6</v>
      </c>
      <c r="J80" s="57" t="s">
        <v>432</v>
      </c>
      <c r="K80" s="61" t="s">
        <v>2674</v>
      </c>
      <c r="L80" s="61" t="s">
        <v>2649</v>
      </c>
      <c r="M80" s="63">
        <v>40.996687000000001</v>
      </c>
      <c r="N80" s="63">
        <v>15.644064999999999</v>
      </c>
      <c r="O80" s="61" t="s">
        <v>2596</v>
      </c>
      <c r="P80" s="61">
        <v>4538589.0240000002</v>
      </c>
      <c r="Q80" s="61">
        <v>2.5</v>
      </c>
      <c r="R80" s="77"/>
      <c r="S80" s="61">
        <v>512</v>
      </c>
      <c r="T80" s="63" t="s">
        <v>309</v>
      </c>
      <c r="U80" s="63" t="s">
        <v>310</v>
      </c>
      <c r="V80" s="77"/>
    </row>
    <row r="81" spans="1:22" ht="43.5" x14ac:dyDescent="0.35">
      <c r="A81" s="61" t="s">
        <v>323</v>
      </c>
      <c r="B81" s="61" t="s">
        <v>26</v>
      </c>
      <c r="C81" s="92" t="s">
        <v>324</v>
      </c>
      <c r="D81" s="61">
        <v>37</v>
      </c>
      <c r="E81" s="75">
        <v>45001</v>
      </c>
      <c r="F81" s="76" t="s">
        <v>433</v>
      </c>
      <c r="G81" s="60" t="s">
        <v>327</v>
      </c>
      <c r="H81" s="57" t="s">
        <v>27</v>
      </c>
      <c r="I81" s="57">
        <v>6</v>
      </c>
      <c r="J81" s="57" t="s">
        <v>434</v>
      </c>
      <c r="K81" s="61" t="s">
        <v>2674</v>
      </c>
      <c r="L81" s="61" t="s">
        <v>2649</v>
      </c>
      <c r="M81" s="63">
        <v>40.996687000000001</v>
      </c>
      <c r="N81" s="63">
        <v>15.644064999999999</v>
      </c>
      <c r="O81" s="61" t="s">
        <v>2596</v>
      </c>
      <c r="P81" s="61">
        <v>4538589.0240000002</v>
      </c>
      <c r="Q81" s="61">
        <v>2.5</v>
      </c>
      <c r="R81" s="77"/>
      <c r="S81" s="61">
        <v>512</v>
      </c>
      <c r="T81" s="63" t="s">
        <v>309</v>
      </c>
      <c r="U81" s="63" t="s">
        <v>310</v>
      </c>
      <c r="V81" s="77"/>
    </row>
    <row r="82" spans="1:22" ht="43.5" x14ac:dyDescent="0.35">
      <c r="A82" s="61" t="s">
        <v>323</v>
      </c>
      <c r="B82" s="61" t="s">
        <v>26</v>
      </c>
      <c r="C82" s="92" t="s">
        <v>324</v>
      </c>
      <c r="D82" s="61">
        <v>38</v>
      </c>
      <c r="E82" s="75">
        <v>45001</v>
      </c>
      <c r="F82" s="76" t="s">
        <v>435</v>
      </c>
      <c r="G82" s="60" t="s">
        <v>327</v>
      </c>
      <c r="H82" s="57" t="s">
        <v>27</v>
      </c>
      <c r="I82" s="57">
        <v>6</v>
      </c>
      <c r="J82" s="57" t="s">
        <v>436</v>
      </c>
      <c r="K82" s="61" t="s">
        <v>2674</v>
      </c>
      <c r="L82" s="61" t="s">
        <v>2649</v>
      </c>
      <c r="M82" s="63">
        <v>40.996687000000001</v>
      </c>
      <c r="N82" s="63">
        <v>15.644064999999999</v>
      </c>
      <c r="O82" s="61" t="s">
        <v>2596</v>
      </c>
      <c r="P82" s="61">
        <v>4538589.0240000002</v>
      </c>
      <c r="Q82" s="61">
        <v>2.5</v>
      </c>
      <c r="R82" s="77"/>
      <c r="S82" s="61">
        <v>512</v>
      </c>
      <c r="T82" s="63" t="s">
        <v>309</v>
      </c>
      <c r="U82" s="63" t="s">
        <v>310</v>
      </c>
      <c r="V82" s="77"/>
    </row>
    <row r="83" spans="1:22" ht="43.5" x14ac:dyDescent="0.35">
      <c r="A83" s="61" t="s">
        <v>323</v>
      </c>
      <c r="B83" s="61" t="s">
        <v>26</v>
      </c>
      <c r="C83" s="92" t="s">
        <v>324</v>
      </c>
      <c r="D83" s="61">
        <v>39</v>
      </c>
      <c r="E83" s="75">
        <v>45001</v>
      </c>
      <c r="F83" s="76" t="s">
        <v>437</v>
      </c>
      <c r="G83" s="60" t="s">
        <v>327</v>
      </c>
      <c r="H83" s="57" t="s">
        <v>27</v>
      </c>
      <c r="I83" s="57">
        <v>6</v>
      </c>
      <c r="J83" s="57" t="s">
        <v>438</v>
      </c>
      <c r="K83" s="61" t="s">
        <v>2674</v>
      </c>
      <c r="L83" s="61" t="s">
        <v>2649</v>
      </c>
      <c r="M83" s="63">
        <v>40.996687000000001</v>
      </c>
      <c r="N83" s="63">
        <v>15.644064999999999</v>
      </c>
      <c r="O83" s="61" t="s">
        <v>2596</v>
      </c>
      <c r="P83" s="61">
        <v>4538589.0240000002</v>
      </c>
      <c r="Q83" s="61">
        <v>2.5</v>
      </c>
      <c r="R83" s="77"/>
      <c r="S83" s="61">
        <v>512</v>
      </c>
      <c r="T83" s="63" t="s">
        <v>309</v>
      </c>
      <c r="U83" s="63" t="s">
        <v>310</v>
      </c>
      <c r="V83" s="77"/>
    </row>
    <row r="84" spans="1:22" ht="43.5" x14ac:dyDescent="0.35">
      <c r="A84" s="61" t="s">
        <v>323</v>
      </c>
      <c r="B84" s="61" t="s">
        <v>26</v>
      </c>
      <c r="C84" s="92" t="s">
        <v>324</v>
      </c>
      <c r="D84" s="61">
        <v>40</v>
      </c>
      <c r="E84" s="75">
        <v>45001</v>
      </c>
      <c r="F84" s="76" t="s">
        <v>439</v>
      </c>
      <c r="G84" s="60" t="s">
        <v>327</v>
      </c>
      <c r="H84" s="57" t="s">
        <v>27</v>
      </c>
      <c r="I84" s="57">
        <v>6</v>
      </c>
      <c r="J84" s="57" t="s">
        <v>440</v>
      </c>
      <c r="K84" s="61" t="s">
        <v>2675</v>
      </c>
      <c r="L84" s="61" t="s">
        <v>2648</v>
      </c>
      <c r="M84" s="63">
        <v>40.996566999999999</v>
      </c>
      <c r="N84" s="63">
        <v>15.644009</v>
      </c>
      <c r="O84" s="61" t="s">
        <v>2595</v>
      </c>
      <c r="P84" s="61">
        <v>4538575.6679999996</v>
      </c>
      <c r="Q84" s="61">
        <v>2.5</v>
      </c>
      <c r="R84" s="77"/>
      <c r="S84" s="61">
        <v>511</v>
      </c>
      <c r="T84" s="63" t="s">
        <v>309</v>
      </c>
      <c r="U84" s="63" t="s">
        <v>310</v>
      </c>
      <c r="V84" s="77"/>
    </row>
    <row r="85" spans="1:22" ht="43.5" x14ac:dyDescent="0.35">
      <c r="A85" s="61" t="s">
        <v>323</v>
      </c>
      <c r="B85" s="61" t="s">
        <v>26</v>
      </c>
      <c r="C85" s="92" t="s">
        <v>324</v>
      </c>
      <c r="D85" s="61">
        <v>41</v>
      </c>
      <c r="E85" s="75">
        <v>45001</v>
      </c>
      <c r="F85" s="76" t="s">
        <v>441</v>
      </c>
      <c r="G85" s="60" t="s">
        <v>327</v>
      </c>
      <c r="H85" s="57" t="s">
        <v>27</v>
      </c>
      <c r="I85" s="57">
        <v>6</v>
      </c>
      <c r="J85" s="57" t="s">
        <v>442</v>
      </c>
      <c r="K85" s="61" t="s">
        <v>2675</v>
      </c>
      <c r="L85" s="61" t="s">
        <v>2648</v>
      </c>
      <c r="M85" s="63">
        <v>40.996566999999999</v>
      </c>
      <c r="N85" s="63">
        <v>15.644009</v>
      </c>
      <c r="O85" s="61" t="s">
        <v>2595</v>
      </c>
      <c r="P85" s="61">
        <v>4538575.6679999996</v>
      </c>
      <c r="Q85" s="61">
        <v>2.5</v>
      </c>
      <c r="R85" s="77"/>
      <c r="S85" s="61">
        <v>511</v>
      </c>
      <c r="T85" s="63" t="s">
        <v>309</v>
      </c>
      <c r="U85" s="63" t="s">
        <v>310</v>
      </c>
      <c r="V85" s="77"/>
    </row>
    <row r="86" spans="1:22" ht="43.5" x14ac:dyDescent="0.35">
      <c r="A86" s="61" t="s">
        <v>323</v>
      </c>
      <c r="B86" s="61" t="s">
        <v>26</v>
      </c>
      <c r="C86" s="92" t="s">
        <v>324</v>
      </c>
      <c r="D86" s="61">
        <v>42</v>
      </c>
      <c r="E86" s="75">
        <v>45001</v>
      </c>
      <c r="F86" s="76" t="s">
        <v>443</v>
      </c>
      <c r="G86" s="60" t="s">
        <v>327</v>
      </c>
      <c r="H86" s="57" t="s">
        <v>27</v>
      </c>
      <c r="I86" s="57">
        <v>6</v>
      </c>
      <c r="J86" s="57" t="s">
        <v>444</v>
      </c>
      <c r="K86" s="61" t="s">
        <v>2675</v>
      </c>
      <c r="L86" s="61" t="s">
        <v>2648</v>
      </c>
      <c r="M86" s="63">
        <v>40.996566999999999</v>
      </c>
      <c r="N86" s="63">
        <v>15.644009</v>
      </c>
      <c r="O86" s="61" t="s">
        <v>2595</v>
      </c>
      <c r="P86" s="61">
        <v>4538575.6679999996</v>
      </c>
      <c r="Q86" s="61">
        <v>2.5</v>
      </c>
      <c r="R86" s="77"/>
      <c r="S86" s="61">
        <v>511</v>
      </c>
      <c r="T86" s="63" t="s">
        <v>309</v>
      </c>
      <c r="U86" s="63" t="s">
        <v>310</v>
      </c>
      <c r="V86" s="77"/>
    </row>
    <row r="87" spans="1:22" ht="43.5" x14ac:dyDescent="0.35">
      <c r="A87" s="61" t="s">
        <v>323</v>
      </c>
      <c r="B87" s="61" t="s">
        <v>26</v>
      </c>
      <c r="C87" s="92" t="s">
        <v>324</v>
      </c>
      <c r="D87" s="61">
        <v>43</v>
      </c>
      <c r="E87" s="75">
        <v>45001</v>
      </c>
      <c r="F87" s="76" t="s">
        <v>445</v>
      </c>
      <c r="G87" s="60" t="s">
        <v>327</v>
      </c>
      <c r="H87" s="57" t="s">
        <v>27</v>
      </c>
      <c r="I87" s="57">
        <v>6</v>
      </c>
      <c r="J87" s="57" t="s">
        <v>446</v>
      </c>
      <c r="K87" s="61" t="s">
        <v>2675</v>
      </c>
      <c r="L87" s="61" t="s">
        <v>2648</v>
      </c>
      <c r="M87" s="63">
        <v>40.996566999999999</v>
      </c>
      <c r="N87" s="63">
        <v>15.644009</v>
      </c>
      <c r="O87" s="61" t="s">
        <v>2595</v>
      </c>
      <c r="P87" s="61">
        <v>4538575.6679999996</v>
      </c>
      <c r="Q87" s="61">
        <v>2.5</v>
      </c>
      <c r="R87" s="77"/>
      <c r="S87" s="61">
        <v>511</v>
      </c>
      <c r="T87" s="63" t="s">
        <v>309</v>
      </c>
      <c r="U87" s="63" t="s">
        <v>310</v>
      </c>
      <c r="V87" s="77"/>
    </row>
    <row r="88" spans="1:22" ht="43.5" x14ac:dyDescent="0.35">
      <c r="A88" s="61" t="s">
        <v>323</v>
      </c>
      <c r="B88" s="61" t="s">
        <v>26</v>
      </c>
      <c r="C88" s="92" t="s">
        <v>324</v>
      </c>
      <c r="D88" s="61">
        <v>44</v>
      </c>
      <c r="E88" s="75">
        <v>45001</v>
      </c>
      <c r="F88" s="76" t="s">
        <v>447</v>
      </c>
      <c r="G88" s="60" t="s">
        <v>327</v>
      </c>
      <c r="H88" s="57" t="s">
        <v>27</v>
      </c>
      <c r="I88" s="57">
        <v>6</v>
      </c>
      <c r="J88" s="57" t="s">
        <v>448</v>
      </c>
      <c r="K88" s="61" t="s">
        <v>2646</v>
      </c>
      <c r="L88" s="61" t="s">
        <v>2647</v>
      </c>
      <c r="M88" s="63">
        <v>40.996519999999997</v>
      </c>
      <c r="N88" s="63">
        <v>15.644029</v>
      </c>
      <c r="O88" s="61" t="s">
        <v>2594</v>
      </c>
      <c r="P88" s="61">
        <v>4538570.4630000005</v>
      </c>
      <c r="Q88" s="61">
        <v>2.5</v>
      </c>
      <c r="R88" s="77"/>
      <c r="S88" s="61">
        <v>511</v>
      </c>
      <c r="T88" s="63" t="s">
        <v>309</v>
      </c>
      <c r="U88" s="63" t="s">
        <v>310</v>
      </c>
      <c r="V88" s="77"/>
    </row>
    <row r="89" spans="1:22" ht="43.5" x14ac:dyDescent="0.35">
      <c r="A89" s="61" t="s">
        <v>323</v>
      </c>
      <c r="B89" s="61" t="s">
        <v>26</v>
      </c>
      <c r="C89" s="92" t="s">
        <v>324</v>
      </c>
      <c r="D89" s="61">
        <v>45</v>
      </c>
      <c r="E89" s="75">
        <v>45001</v>
      </c>
      <c r="F89" s="76" t="s">
        <v>449</v>
      </c>
      <c r="G89" s="60" t="s">
        <v>327</v>
      </c>
      <c r="H89" s="57" t="s">
        <v>27</v>
      </c>
      <c r="I89" s="57">
        <v>6</v>
      </c>
      <c r="J89" s="57" t="s">
        <v>450</v>
      </c>
      <c r="K89" s="61" t="s">
        <v>2646</v>
      </c>
      <c r="L89" s="61" t="s">
        <v>2647</v>
      </c>
      <c r="M89" s="63">
        <v>40.996519999999997</v>
      </c>
      <c r="N89" s="63">
        <v>15.644029</v>
      </c>
      <c r="O89" s="61" t="s">
        <v>2594</v>
      </c>
      <c r="P89" s="61">
        <v>4538570.4630000005</v>
      </c>
      <c r="Q89" s="61">
        <v>2.5</v>
      </c>
      <c r="R89" s="77"/>
      <c r="S89" s="61">
        <v>511</v>
      </c>
      <c r="T89" s="63" t="s">
        <v>309</v>
      </c>
      <c r="U89" s="63" t="s">
        <v>310</v>
      </c>
      <c r="V89" s="77"/>
    </row>
    <row r="90" spans="1:22" x14ac:dyDescent="0.35">
      <c r="A90" s="59" t="s">
        <v>334</v>
      </c>
      <c r="B90" s="59" t="s">
        <v>26</v>
      </c>
      <c r="C90" s="59" t="s">
        <v>999</v>
      </c>
      <c r="D90" s="59">
        <v>1</v>
      </c>
      <c r="E90" s="71">
        <v>45043</v>
      </c>
      <c r="F90" s="72" t="s">
        <v>451</v>
      </c>
      <c r="G90" s="91" t="s">
        <v>466</v>
      </c>
      <c r="H90" s="74" t="s">
        <v>25</v>
      </c>
      <c r="I90" s="74">
        <v>20</v>
      </c>
      <c r="J90" s="74" t="s">
        <v>452</v>
      </c>
      <c r="K90" s="74" t="s">
        <v>2503</v>
      </c>
      <c r="L90" s="74" t="s">
        <v>2504</v>
      </c>
      <c r="M90" s="91">
        <v>40.635806000000002</v>
      </c>
      <c r="N90" s="91">
        <v>15.791888999999999</v>
      </c>
      <c r="O90" s="84" t="s">
        <v>1069</v>
      </c>
      <c r="P90" s="73" t="s">
        <v>1070</v>
      </c>
      <c r="Q90" s="59" t="s">
        <v>561</v>
      </c>
      <c r="R90" s="59">
        <v>2.2000000000000002</v>
      </c>
      <c r="S90" s="59">
        <v>782</v>
      </c>
      <c r="T90" s="73" t="s">
        <v>469</v>
      </c>
      <c r="U90" s="73" t="s">
        <v>470</v>
      </c>
      <c r="V90" s="79"/>
    </row>
    <row r="91" spans="1:22" ht="29" x14ac:dyDescent="0.35">
      <c r="A91" s="61" t="s">
        <v>334</v>
      </c>
      <c r="B91" s="61" t="s">
        <v>26</v>
      </c>
      <c r="C91" s="61" t="s">
        <v>999</v>
      </c>
      <c r="D91" s="61">
        <v>2</v>
      </c>
      <c r="E91" s="75">
        <v>45043</v>
      </c>
      <c r="F91" s="76" t="s">
        <v>453</v>
      </c>
      <c r="G91" s="60" t="s">
        <v>466</v>
      </c>
      <c r="H91" s="57" t="s">
        <v>27</v>
      </c>
      <c r="I91" s="57">
        <v>6</v>
      </c>
      <c r="J91" s="57">
        <v>0.77</v>
      </c>
      <c r="K91" s="57" t="s">
        <v>2505</v>
      </c>
      <c r="L91" s="57" t="s">
        <v>2506</v>
      </c>
      <c r="M91" s="60">
        <v>40.635638999999998</v>
      </c>
      <c r="N91" s="60">
        <v>15.792278</v>
      </c>
      <c r="O91" s="88" t="s">
        <v>1071</v>
      </c>
      <c r="P91" s="63" t="s">
        <v>1072</v>
      </c>
      <c r="Q91" s="61" t="s">
        <v>561</v>
      </c>
      <c r="R91" s="61">
        <v>2.2000000000000002</v>
      </c>
      <c r="S91" s="61">
        <v>786</v>
      </c>
      <c r="T91" s="63" t="s">
        <v>469</v>
      </c>
      <c r="U91" s="63" t="s">
        <v>470</v>
      </c>
      <c r="V91" s="94"/>
    </row>
    <row r="92" spans="1:22" ht="29" x14ac:dyDescent="0.35">
      <c r="A92" s="61" t="s">
        <v>334</v>
      </c>
      <c r="B92" s="61" t="s">
        <v>26</v>
      </c>
      <c r="C92" s="61" t="s">
        <v>999</v>
      </c>
      <c r="D92" s="61">
        <v>3</v>
      </c>
      <c r="E92" s="75">
        <v>45043</v>
      </c>
      <c r="F92" s="76" t="s">
        <v>454</v>
      </c>
      <c r="G92" s="60" t="s">
        <v>466</v>
      </c>
      <c r="H92" s="57" t="s">
        <v>27</v>
      </c>
      <c r="I92" s="57">
        <v>6</v>
      </c>
      <c r="J92" s="57">
        <v>0.83</v>
      </c>
      <c r="K92" s="57" t="s">
        <v>2507</v>
      </c>
      <c r="L92" s="57" t="s">
        <v>2508</v>
      </c>
      <c r="M92" s="60">
        <v>40.635556000000001</v>
      </c>
      <c r="N92" s="60">
        <v>15.792611000000001</v>
      </c>
      <c r="O92" s="88" t="s">
        <v>1073</v>
      </c>
      <c r="P92" s="63" t="s">
        <v>1074</v>
      </c>
      <c r="Q92" s="61" t="s">
        <v>561</v>
      </c>
      <c r="R92" s="61">
        <v>3.5</v>
      </c>
      <c r="S92" s="61">
        <v>769</v>
      </c>
      <c r="T92" s="63" t="s">
        <v>469</v>
      </c>
      <c r="U92" s="63" t="s">
        <v>470</v>
      </c>
      <c r="V92" s="94"/>
    </row>
    <row r="93" spans="1:22" ht="29" x14ac:dyDescent="0.35">
      <c r="A93" s="61" t="s">
        <v>334</v>
      </c>
      <c r="B93" s="61" t="s">
        <v>26</v>
      </c>
      <c r="C93" s="61" t="s">
        <v>999</v>
      </c>
      <c r="D93" s="61">
        <v>4</v>
      </c>
      <c r="E93" s="75">
        <v>45043</v>
      </c>
      <c r="F93" s="76" t="s">
        <v>455</v>
      </c>
      <c r="G93" s="60" t="s">
        <v>467</v>
      </c>
      <c r="H93" s="57" t="s">
        <v>27</v>
      </c>
      <c r="I93" s="57">
        <v>6</v>
      </c>
      <c r="J93" s="57">
        <v>0.62</v>
      </c>
      <c r="K93" s="57" t="s">
        <v>2509</v>
      </c>
      <c r="L93" s="57" t="s">
        <v>2510</v>
      </c>
      <c r="M93" s="60">
        <v>40.636249999999997</v>
      </c>
      <c r="N93" s="60">
        <v>15.793167</v>
      </c>
      <c r="O93" s="88" t="s">
        <v>1075</v>
      </c>
      <c r="P93" s="63" t="s">
        <v>1076</v>
      </c>
      <c r="Q93" s="61" t="s">
        <v>561</v>
      </c>
      <c r="R93" s="61">
        <v>4</v>
      </c>
      <c r="S93" s="61">
        <v>762</v>
      </c>
      <c r="T93" s="63" t="s">
        <v>469</v>
      </c>
      <c r="U93" s="63" t="s">
        <v>470</v>
      </c>
      <c r="V93" s="94"/>
    </row>
    <row r="94" spans="1:22" ht="29" x14ac:dyDescent="0.35">
      <c r="A94" s="61" t="s">
        <v>334</v>
      </c>
      <c r="B94" s="61" t="s">
        <v>26</v>
      </c>
      <c r="C94" s="61" t="s">
        <v>999</v>
      </c>
      <c r="D94" s="61">
        <v>5</v>
      </c>
      <c r="E94" s="75">
        <v>45043</v>
      </c>
      <c r="F94" s="76" t="s">
        <v>456</v>
      </c>
      <c r="G94" s="60" t="s">
        <v>466</v>
      </c>
      <c r="H94" s="57" t="s">
        <v>27</v>
      </c>
      <c r="I94" s="57">
        <v>6</v>
      </c>
      <c r="J94" s="57" t="s">
        <v>457</v>
      </c>
      <c r="K94" s="57" t="s">
        <v>2511</v>
      </c>
      <c r="L94" s="57" t="s">
        <v>2512</v>
      </c>
      <c r="M94" s="60">
        <v>40.636527999999998</v>
      </c>
      <c r="N94" s="60">
        <v>15.792667</v>
      </c>
      <c r="O94" s="88" t="s">
        <v>1077</v>
      </c>
      <c r="P94" s="63" t="s">
        <v>1078</v>
      </c>
      <c r="Q94" s="61" t="s">
        <v>561</v>
      </c>
      <c r="R94" s="61">
        <v>4</v>
      </c>
      <c r="S94" s="61">
        <v>766</v>
      </c>
      <c r="T94" s="63" t="s">
        <v>469</v>
      </c>
      <c r="U94" s="63" t="s">
        <v>470</v>
      </c>
      <c r="V94" s="94"/>
    </row>
    <row r="95" spans="1:22" ht="29" x14ac:dyDescent="0.35">
      <c r="A95" s="61" t="s">
        <v>334</v>
      </c>
      <c r="B95" s="61" t="s">
        <v>26</v>
      </c>
      <c r="C95" s="61" t="s">
        <v>999</v>
      </c>
      <c r="D95" s="61">
        <v>6</v>
      </c>
      <c r="E95" s="75">
        <v>45043</v>
      </c>
      <c r="F95" s="76" t="s">
        <v>458</v>
      </c>
      <c r="G95" s="60" t="s">
        <v>466</v>
      </c>
      <c r="H95" s="57" t="s">
        <v>27</v>
      </c>
      <c r="I95" s="57">
        <v>6</v>
      </c>
      <c r="J95" s="57">
        <v>0.45</v>
      </c>
      <c r="K95" s="57" t="s">
        <v>2513</v>
      </c>
      <c r="L95" s="57" t="s">
        <v>2514</v>
      </c>
      <c r="M95" s="60">
        <v>40.636916999999997</v>
      </c>
      <c r="N95" s="60">
        <v>15.791528</v>
      </c>
      <c r="O95" s="88" t="s">
        <v>1079</v>
      </c>
      <c r="P95" s="63" t="s">
        <v>1080</v>
      </c>
      <c r="Q95" s="61" t="s">
        <v>561</v>
      </c>
      <c r="R95" s="61">
        <v>4</v>
      </c>
      <c r="S95" s="61">
        <v>772</v>
      </c>
      <c r="T95" s="63" t="s">
        <v>469</v>
      </c>
      <c r="U95" s="63" t="s">
        <v>470</v>
      </c>
      <c r="V95" s="94"/>
    </row>
    <row r="96" spans="1:22" ht="29" x14ac:dyDescent="0.35">
      <c r="A96" s="61" t="s">
        <v>334</v>
      </c>
      <c r="B96" s="61" t="s">
        <v>26</v>
      </c>
      <c r="C96" s="61" t="s">
        <v>999</v>
      </c>
      <c r="D96" s="61">
        <v>7</v>
      </c>
      <c r="E96" s="75">
        <v>45043</v>
      </c>
      <c r="F96" s="76" t="s">
        <v>459</v>
      </c>
      <c r="G96" s="60" t="s">
        <v>466</v>
      </c>
      <c r="H96" s="57" t="s">
        <v>25</v>
      </c>
      <c r="I96" s="57">
        <v>20</v>
      </c>
      <c r="J96" s="57">
        <v>0.98</v>
      </c>
      <c r="K96" s="57" t="s">
        <v>2515</v>
      </c>
      <c r="L96" s="57" t="s">
        <v>2508</v>
      </c>
      <c r="M96" s="60">
        <v>40.637166999999998</v>
      </c>
      <c r="N96" s="60">
        <v>15.792611000000001</v>
      </c>
      <c r="O96" s="88" t="s">
        <v>1081</v>
      </c>
      <c r="P96" s="63" t="s">
        <v>1082</v>
      </c>
      <c r="Q96" s="61" t="s">
        <v>561</v>
      </c>
      <c r="R96" s="61">
        <v>4</v>
      </c>
      <c r="S96" s="61">
        <v>761</v>
      </c>
      <c r="T96" s="63" t="s">
        <v>469</v>
      </c>
      <c r="U96" s="63" t="s">
        <v>470</v>
      </c>
      <c r="V96" s="94"/>
    </row>
    <row r="97" spans="1:22" ht="29" x14ac:dyDescent="0.35">
      <c r="A97" s="61" t="s">
        <v>334</v>
      </c>
      <c r="B97" s="61" t="s">
        <v>26</v>
      </c>
      <c r="C97" s="61" t="s">
        <v>999</v>
      </c>
      <c r="D97" s="61">
        <v>8</v>
      </c>
      <c r="E97" s="75">
        <v>45043</v>
      </c>
      <c r="F97" s="76" t="s">
        <v>460</v>
      </c>
      <c r="G97" s="60" t="s">
        <v>468</v>
      </c>
      <c r="H97" s="57" t="s">
        <v>27</v>
      </c>
      <c r="I97" s="57">
        <v>6</v>
      </c>
      <c r="J97" s="57">
        <v>1.05</v>
      </c>
      <c r="K97" s="57" t="s">
        <v>2516</v>
      </c>
      <c r="L97" s="57" t="s">
        <v>2517</v>
      </c>
      <c r="M97" s="60">
        <v>40.633916999999997</v>
      </c>
      <c r="N97" s="60">
        <v>15.791416999999999</v>
      </c>
      <c r="O97" s="88" t="s">
        <v>1083</v>
      </c>
      <c r="P97" s="63" t="s">
        <v>1084</v>
      </c>
      <c r="Q97" s="61" t="s">
        <v>561</v>
      </c>
      <c r="R97" s="61">
        <v>20.5</v>
      </c>
      <c r="S97" s="61">
        <v>732</v>
      </c>
      <c r="T97" s="63" t="s">
        <v>469</v>
      </c>
      <c r="U97" s="63" t="s">
        <v>470</v>
      </c>
      <c r="V97" s="94"/>
    </row>
    <row r="98" spans="1:22" ht="43.5" x14ac:dyDescent="0.35">
      <c r="A98" s="61" t="s">
        <v>334</v>
      </c>
      <c r="B98" s="61" t="s">
        <v>26</v>
      </c>
      <c r="C98" s="61" t="s">
        <v>999</v>
      </c>
      <c r="D98" s="61">
        <v>9</v>
      </c>
      <c r="E98" s="75">
        <v>45043</v>
      </c>
      <c r="F98" s="76" t="s">
        <v>461</v>
      </c>
      <c r="G98" s="60" t="s">
        <v>466</v>
      </c>
      <c r="H98" s="57" t="s">
        <v>462</v>
      </c>
      <c r="I98" s="57">
        <v>6</v>
      </c>
      <c r="J98" s="57">
        <v>0.78</v>
      </c>
      <c r="K98" s="57" t="s">
        <v>2518</v>
      </c>
      <c r="L98" s="57" t="s">
        <v>2519</v>
      </c>
      <c r="M98" s="60">
        <v>40.637667</v>
      </c>
      <c r="N98" s="60">
        <v>15.791111000000001</v>
      </c>
      <c r="O98" s="88" t="s">
        <v>1085</v>
      </c>
      <c r="P98" s="63" t="s">
        <v>1086</v>
      </c>
      <c r="Q98" s="61" t="s">
        <v>561</v>
      </c>
      <c r="R98" s="61">
        <v>13</v>
      </c>
      <c r="S98" s="61">
        <v>756</v>
      </c>
      <c r="T98" s="63" t="s">
        <v>469</v>
      </c>
      <c r="U98" s="63" t="s">
        <v>470</v>
      </c>
      <c r="V98" s="94"/>
    </row>
    <row r="99" spans="1:22" ht="29" x14ac:dyDescent="0.35">
      <c r="A99" s="61" t="s">
        <v>334</v>
      </c>
      <c r="B99" s="61" t="s">
        <v>26</v>
      </c>
      <c r="C99" s="61" t="s">
        <v>999</v>
      </c>
      <c r="D99" s="61">
        <v>10</v>
      </c>
      <c r="E99" s="75">
        <v>45043</v>
      </c>
      <c r="F99" s="76" t="s">
        <v>463</v>
      </c>
      <c r="G99" s="62">
        <v>760630000502</v>
      </c>
      <c r="H99" s="57" t="s">
        <v>27</v>
      </c>
      <c r="I99" s="57">
        <v>6</v>
      </c>
      <c r="J99" s="57">
        <v>1.1299999999999999</v>
      </c>
      <c r="K99" s="57" t="s">
        <v>2520</v>
      </c>
      <c r="L99" s="57" t="s">
        <v>2521</v>
      </c>
      <c r="M99" s="60">
        <v>40.637889000000001</v>
      </c>
      <c r="N99" s="60">
        <v>15.790944</v>
      </c>
      <c r="O99" s="88" t="s">
        <v>1087</v>
      </c>
      <c r="P99" s="63" t="s">
        <v>1088</v>
      </c>
      <c r="Q99" s="61" t="s">
        <v>561</v>
      </c>
      <c r="R99" s="61">
        <v>13</v>
      </c>
      <c r="S99" s="61">
        <v>751</v>
      </c>
      <c r="T99" s="63" t="s">
        <v>469</v>
      </c>
      <c r="U99" s="63" t="s">
        <v>470</v>
      </c>
      <c r="V99" s="94"/>
    </row>
    <row r="100" spans="1:22" ht="29" x14ac:dyDescent="0.35">
      <c r="A100" s="61" t="s">
        <v>334</v>
      </c>
      <c r="B100" s="61" t="s">
        <v>26</v>
      </c>
      <c r="C100" s="61" t="s">
        <v>999</v>
      </c>
      <c r="D100" s="61">
        <v>11</v>
      </c>
      <c r="E100" s="75">
        <v>45043</v>
      </c>
      <c r="F100" s="76" t="s">
        <v>464</v>
      </c>
      <c r="G100" s="95">
        <v>760630000501</v>
      </c>
      <c r="H100" s="61" t="s">
        <v>27</v>
      </c>
      <c r="I100" s="61">
        <v>6</v>
      </c>
      <c r="J100" s="61">
        <v>0.62</v>
      </c>
      <c r="K100" s="61" t="s">
        <v>2522</v>
      </c>
      <c r="L100" s="61" t="s">
        <v>2523</v>
      </c>
      <c r="M100" s="60">
        <v>40.638249999999999</v>
      </c>
      <c r="N100" s="60">
        <v>15.791389000000001</v>
      </c>
      <c r="O100" s="88" t="s">
        <v>1089</v>
      </c>
      <c r="P100" s="63" t="s">
        <v>1090</v>
      </c>
      <c r="Q100" s="61" t="s">
        <v>561</v>
      </c>
      <c r="R100" s="61">
        <v>4</v>
      </c>
      <c r="S100" s="61">
        <v>751</v>
      </c>
      <c r="T100" s="63" t="s">
        <v>469</v>
      </c>
      <c r="U100" s="63" t="s">
        <v>470</v>
      </c>
      <c r="V100" s="94"/>
    </row>
    <row r="101" spans="1:22" ht="29" x14ac:dyDescent="0.35">
      <c r="A101" s="61" t="s">
        <v>334</v>
      </c>
      <c r="B101" s="61" t="s">
        <v>26</v>
      </c>
      <c r="C101" s="61" t="s">
        <v>999</v>
      </c>
      <c r="D101" s="61">
        <v>12</v>
      </c>
      <c r="E101" s="75">
        <v>45043</v>
      </c>
      <c r="F101" s="76" t="s">
        <v>465</v>
      </c>
      <c r="G101" s="95">
        <v>760630000502</v>
      </c>
      <c r="H101" s="61" t="s">
        <v>27</v>
      </c>
      <c r="I101" s="61">
        <v>6</v>
      </c>
      <c r="J101" s="61">
        <v>1.7</v>
      </c>
      <c r="K101" s="61" t="s">
        <v>2520</v>
      </c>
      <c r="L101" s="61" t="s">
        <v>2521</v>
      </c>
      <c r="M101" s="60">
        <v>40.637889000000001</v>
      </c>
      <c r="N101" s="60">
        <v>15.790944</v>
      </c>
      <c r="O101" s="88" t="s">
        <v>1087</v>
      </c>
      <c r="P101" s="63" t="s">
        <v>1088</v>
      </c>
      <c r="Q101" s="61" t="s">
        <v>2524</v>
      </c>
      <c r="R101" s="61">
        <v>13</v>
      </c>
      <c r="S101" s="61">
        <v>751</v>
      </c>
      <c r="T101" s="63" t="s">
        <v>469</v>
      </c>
      <c r="U101" s="63" t="s">
        <v>470</v>
      </c>
      <c r="V101" s="85"/>
    </row>
    <row r="102" spans="1:22" ht="29" x14ac:dyDescent="0.35">
      <c r="A102" s="59" t="s">
        <v>334</v>
      </c>
      <c r="B102" s="59" t="s">
        <v>26</v>
      </c>
      <c r="C102" s="59" t="s">
        <v>1000</v>
      </c>
      <c r="D102" s="59">
        <v>1</v>
      </c>
      <c r="E102" s="71">
        <v>45135</v>
      </c>
      <c r="F102" s="72" t="s">
        <v>471</v>
      </c>
      <c r="G102" s="91" t="s">
        <v>497</v>
      </c>
      <c r="H102" s="74" t="s">
        <v>25</v>
      </c>
      <c r="I102" s="74">
        <v>20</v>
      </c>
      <c r="J102" s="74">
        <v>1.1399999999999999</v>
      </c>
      <c r="K102" s="59" t="s">
        <v>2330</v>
      </c>
      <c r="L102" s="59" t="s">
        <v>2331</v>
      </c>
      <c r="M102" s="96">
        <v>40.639809999999997</v>
      </c>
      <c r="N102" s="96">
        <v>15.80897</v>
      </c>
      <c r="O102" s="73" t="s">
        <v>2356</v>
      </c>
      <c r="P102" s="73" t="s">
        <v>2357</v>
      </c>
      <c r="Q102" s="59">
        <v>1.5</v>
      </c>
      <c r="R102" s="59"/>
      <c r="S102" s="59">
        <v>810</v>
      </c>
      <c r="T102" s="59" t="s">
        <v>2679</v>
      </c>
      <c r="U102" s="73" t="s">
        <v>470</v>
      </c>
      <c r="V102" s="97"/>
    </row>
    <row r="103" spans="1:22" ht="29" x14ac:dyDescent="0.35">
      <c r="A103" s="61" t="s">
        <v>334</v>
      </c>
      <c r="B103" s="61" t="s">
        <v>26</v>
      </c>
      <c r="C103" s="61" t="s">
        <v>1000</v>
      </c>
      <c r="D103" s="61">
        <v>2</v>
      </c>
      <c r="E103" s="75">
        <v>45135</v>
      </c>
      <c r="F103" s="76" t="s">
        <v>472</v>
      </c>
      <c r="G103" s="60" t="s">
        <v>498</v>
      </c>
      <c r="H103" s="57" t="s">
        <v>27</v>
      </c>
      <c r="I103" s="57">
        <v>6</v>
      </c>
      <c r="J103" s="57">
        <v>1.27</v>
      </c>
      <c r="K103" s="61" t="s">
        <v>2332</v>
      </c>
      <c r="L103" s="61" t="s">
        <v>2333</v>
      </c>
      <c r="M103" s="98">
        <v>40.639780000000002</v>
      </c>
      <c r="N103" s="98">
        <v>15.80899</v>
      </c>
      <c r="O103" s="63" t="s">
        <v>2358</v>
      </c>
      <c r="P103" s="63" t="s">
        <v>2359</v>
      </c>
      <c r="Q103" s="61">
        <v>1.5</v>
      </c>
      <c r="R103" s="61"/>
      <c r="S103" s="61">
        <v>814</v>
      </c>
      <c r="T103" s="63" t="s">
        <v>2679</v>
      </c>
      <c r="U103" s="63" t="s">
        <v>470</v>
      </c>
      <c r="V103" s="94"/>
    </row>
    <row r="104" spans="1:22" ht="29" x14ac:dyDescent="0.35">
      <c r="A104" s="61" t="s">
        <v>334</v>
      </c>
      <c r="B104" s="61" t="s">
        <v>26</v>
      </c>
      <c r="C104" s="61" t="s">
        <v>1000</v>
      </c>
      <c r="D104" s="61">
        <v>3</v>
      </c>
      <c r="E104" s="75">
        <v>45135</v>
      </c>
      <c r="F104" s="76" t="s">
        <v>473</v>
      </c>
      <c r="G104" s="60" t="s">
        <v>498</v>
      </c>
      <c r="H104" s="57" t="s">
        <v>27</v>
      </c>
      <c r="I104" s="57">
        <v>6</v>
      </c>
      <c r="J104" s="57">
        <v>1.3</v>
      </c>
      <c r="K104" s="61" t="s">
        <v>2334</v>
      </c>
      <c r="L104" s="61" t="s">
        <v>2335</v>
      </c>
      <c r="M104" s="98">
        <v>40.639940000000003</v>
      </c>
      <c r="N104" s="98">
        <v>15.80691</v>
      </c>
      <c r="O104" s="63" t="s">
        <v>2360</v>
      </c>
      <c r="P104" s="63" t="s">
        <v>2361</v>
      </c>
      <c r="Q104" s="61">
        <v>1.5</v>
      </c>
      <c r="R104" s="61"/>
      <c r="S104" s="61">
        <v>815</v>
      </c>
      <c r="T104" s="63" t="s">
        <v>2679</v>
      </c>
      <c r="U104" s="63" t="s">
        <v>470</v>
      </c>
      <c r="V104" s="94"/>
    </row>
    <row r="105" spans="1:22" ht="29" x14ac:dyDescent="0.35">
      <c r="A105" s="61" t="s">
        <v>334</v>
      </c>
      <c r="B105" s="61" t="s">
        <v>26</v>
      </c>
      <c r="C105" s="61" t="s">
        <v>1000</v>
      </c>
      <c r="D105" s="61">
        <v>4</v>
      </c>
      <c r="E105" s="75">
        <v>45135</v>
      </c>
      <c r="F105" s="76" t="s">
        <v>474</v>
      </c>
      <c r="G105" s="60" t="s">
        <v>499</v>
      </c>
      <c r="H105" s="57" t="s">
        <v>27</v>
      </c>
      <c r="I105" s="57">
        <v>6</v>
      </c>
      <c r="J105" s="57">
        <v>1.82</v>
      </c>
      <c r="K105" s="61" t="s">
        <v>2336</v>
      </c>
      <c r="L105" s="61" t="s">
        <v>2337</v>
      </c>
      <c r="M105" s="98">
        <v>40.639940000000003</v>
      </c>
      <c r="N105" s="98">
        <v>15.80691</v>
      </c>
      <c r="O105" s="63" t="s">
        <v>2360</v>
      </c>
      <c r="P105" s="63" t="s">
        <v>2361</v>
      </c>
      <c r="Q105" s="61">
        <v>20.5</v>
      </c>
      <c r="R105" s="61">
        <v>12</v>
      </c>
      <c r="S105" s="61">
        <v>822</v>
      </c>
      <c r="T105" s="63" t="s">
        <v>2679</v>
      </c>
      <c r="U105" s="63" t="s">
        <v>470</v>
      </c>
      <c r="V105" s="94"/>
    </row>
    <row r="106" spans="1:22" ht="29" x14ac:dyDescent="0.35">
      <c r="A106" s="61" t="s">
        <v>334</v>
      </c>
      <c r="B106" s="61" t="s">
        <v>26</v>
      </c>
      <c r="C106" s="61" t="s">
        <v>1000</v>
      </c>
      <c r="D106" s="61">
        <v>5</v>
      </c>
      <c r="E106" s="75">
        <v>45135</v>
      </c>
      <c r="F106" s="76" t="s">
        <v>475</v>
      </c>
      <c r="G106" s="60" t="s">
        <v>499</v>
      </c>
      <c r="H106" s="57" t="s">
        <v>27</v>
      </c>
      <c r="I106" s="57">
        <v>6</v>
      </c>
      <c r="J106" s="57">
        <v>1.1499999999999999</v>
      </c>
      <c r="K106" s="61" t="s">
        <v>2336</v>
      </c>
      <c r="L106" s="61" t="s">
        <v>2337</v>
      </c>
      <c r="M106" s="98">
        <v>40.639940000000003</v>
      </c>
      <c r="N106" s="98">
        <v>15.80691</v>
      </c>
      <c r="O106" s="63" t="s">
        <v>2360</v>
      </c>
      <c r="P106" s="63" t="s">
        <v>2361</v>
      </c>
      <c r="Q106" s="61">
        <v>20.5</v>
      </c>
      <c r="R106" s="61">
        <v>12</v>
      </c>
      <c r="S106" s="61">
        <v>822</v>
      </c>
      <c r="T106" s="63" t="s">
        <v>2679</v>
      </c>
      <c r="U106" s="63" t="s">
        <v>470</v>
      </c>
      <c r="V106" s="94"/>
    </row>
    <row r="107" spans="1:22" ht="29" x14ac:dyDescent="0.35">
      <c r="A107" s="61" t="s">
        <v>334</v>
      </c>
      <c r="B107" s="61" t="s">
        <v>26</v>
      </c>
      <c r="C107" s="61" t="s">
        <v>1000</v>
      </c>
      <c r="D107" s="61">
        <v>6</v>
      </c>
      <c r="E107" s="75">
        <v>45135</v>
      </c>
      <c r="F107" s="76" t="s">
        <v>476</v>
      </c>
      <c r="G107" s="60" t="s">
        <v>499</v>
      </c>
      <c r="H107" s="57" t="s">
        <v>27</v>
      </c>
      <c r="I107" s="57">
        <v>6</v>
      </c>
      <c r="J107" s="57">
        <v>1.07</v>
      </c>
      <c r="K107" s="61" t="s">
        <v>2336</v>
      </c>
      <c r="L107" s="61" t="s">
        <v>2337</v>
      </c>
      <c r="M107" s="98">
        <v>40.639940000000003</v>
      </c>
      <c r="N107" s="98">
        <v>15.80691</v>
      </c>
      <c r="O107" s="63" t="s">
        <v>2360</v>
      </c>
      <c r="P107" s="63" t="s">
        <v>2361</v>
      </c>
      <c r="Q107" s="61">
        <v>20.5</v>
      </c>
      <c r="R107" s="61">
        <v>12</v>
      </c>
      <c r="S107" s="61">
        <v>822</v>
      </c>
      <c r="T107" s="63" t="s">
        <v>2679</v>
      </c>
      <c r="U107" s="63" t="s">
        <v>470</v>
      </c>
      <c r="V107" s="77"/>
    </row>
    <row r="108" spans="1:22" ht="43.5" x14ac:dyDescent="0.35">
      <c r="A108" s="61" t="s">
        <v>334</v>
      </c>
      <c r="B108" s="61" t="s">
        <v>26</v>
      </c>
      <c r="C108" s="61" t="s">
        <v>1000</v>
      </c>
      <c r="D108" s="61">
        <v>7</v>
      </c>
      <c r="E108" s="75">
        <v>45135</v>
      </c>
      <c r="F108" s="76" t="s">
        <v>477</v>
      </c>
      <c r="G108" s="60" t="s">
        <v>500</v>
      </c>
      <c r="H108" s="57" t="s">
        <v>27</v>
      </c>
      <c r="I108" s="57">
        <v>6</v>
      </c>
      <c r="J108" s="57">
        <v>2.46</v>
      </c>
      <c r="K108" s="61" t="s">
        <v>2338</v>
      </c>
      <c r="L108" s="61" t="s">
        <v>2339</v>
      </c>
      <c r="M108" s="98">
        <v>40.638455999999998</v>
      </c>
      <c r="N108" s="98">
        <v>15.807247</v>
      </c>
      <c r="O108" s="63" t="s">
        <v>2362</v>
      </c>
      <c r="P108" s="63" t="s">
        <v>2363</v>
      </c>
      <c r="Q108" s="61">
        <v>4.5</v>
      </c>
      <c r="R108" s="61">
        <v>10.5</v>
      </c>
      <c r="S108" s="61">
        <v>786</v>
      </c>
      <c r="T108" s="63" t="s">
        <v>2679</v>
      </c>
      <c r="U108" s="63" t="s">
        <v>470</v>
      </c>
      <c r="V108" s="77"/>
    </row>
    <row r="109" spans="1:22" ht="43.5" x14ac:dyDescent="0.35">
      <c r="A109" s="61" t="s">
        <v>334</v>
      </c>
      <c r="B109" s="61" t="s">
        <v>26</v>
      </c>
      <c r="C109" s="61" t="s">
        <v>1000</v>
      </c>
      <c r="D109" s="61">
        <v>8</v>
      </c>
      <c r="E109" s="75">
        <v>45135</v>
      </c>
      <c r="F109" s="76" t="s">
        <v>478</v>
      </c>
      <c r="G109" s="60" t="s">
        <v>500</v>
      </c>
      <c r="H109" s="57" t="s">
        <v>27</v>
      </c>
      <c r="I109" s="57">
        <v>6</v>
      </c>
      <c r="J109" s="57" t="s">
        <v>479</v>
      </c>
      <c r="K109" s="61" t="s">
        <v>2338</v>
      </c>
      <c r="L109" s="61" t="s">
        <v>2339</v>
      </c>
      <c r="M109" s="98">
        <v>40.638455999999998</v>
      </c>
      <c r="N109" s="98">
        <v>15.807247</v>
      </c>
      <c r="O109" s="63" t="s">
        <v>2362</v>
      </c>
      <c r="P109" s="63" t="s">
        <v>2363</v>
      </c>
      <c r="Q109" s="61">
        <v>4.5</v>
      </c>
      <c r="R109" s="61">
        <v>10.5</v>
      </c>
      <c r="S109" s="61">
        <v>786</v>
      </c>
      <c r="T109" s="63" t="s">
        <v>2679</v>
      </c>
      <c r="U109" s="63" t="s">
        <v>470</v>
      </c>
      <c r="V109" s="77"/>
    </row>
    <row r="110" spans="1:22" ht="43.5" x14ac:dyDescent="0.35">
      <c r="A110" s="61" t="s">
        <v>334</v>
      </c>
      <c r="B110" s="61" t="s">
        <v>26</v>
      </c>
      <c r="C110" s="61" t="s">
        <v>1000</v>
      </c>
      <c r="D110" s="61">
        <v>9</v>
      </c>
      <c r="E110" s="75">
        <v>45135</v>
      </c>
      <c r="F110" s="76" t="s">
        <v>480</v>
      </c>
      <c r="G110" s="60" t="s">
        <v>501</v>
      </c>
      <c r="H110" s="57" t="s">
        <v>27</v>
      </c>
      <c r="I110" s="57">
        <v>6</v>
      </c>
      <c r="J110" s="57">
        <v>1.66</v>
      </c>
      <c r="K110" s="61" t="s">
        <v>2340</v>
      </c>
      <c r="L110" s="61" t="s">
        <v>2341</v>
      </c>
      <c r="M110" s="98">
        <v>40.638561000000003</v>
      </c>
      <c r="N110" s="98">
        <v>15.807175000000001</v>
      </c>
      <c r="O110" s="63" t="s">
        <v>2364</v>
      </c>
      <c r="P110" s="63" t="s">
        <v>2365</v>
      </c>
      <c r="Q110" s="61">
        <v>7.5</v>
      </c>
      <c r="R110" s="61">
        <v>10.5</v>
      </c>
      <c r="S110" s="61">
        <v>786</v>
      </c>
      <c r="T110" s="63" t="s">
        <v>2679</v>
      </c>
      <c r="U110" s="63" t="s">
        <v>470</v>
      </c>
      <c r="V110" s="77"/>
    </row>
    <row r="111" spans="1:22" ht="43.5" x14ac:dyDescent="0.35">
      <c r="A111" s="61" t="s">
        <v>334</v>
      </c>
      <c r="B111" s="61" t="s">
        <v>26</v>
      </c>
      <c r="C111" s="61" t="s">
        <v>1000</v>
      </c>
      <c r="D111" s="61">
        <v>10</v>
      </c>
      <c r="E111" s="75">
        <v>45135</v>
      </c>
      <c r="F111" s="76" t="s">
        <v>481</v>
      </c>
      <c r="G111" s="60" t="s">
        <v>502</v>
      </c>
      <c r="H111" s="57" t="s">
        <v>27</v>
      </c>
      <c r="I111" s="57">
        <v>6</v>
      </c>
      <c r="J111" s="57" t="s">
        <v>479</v>
      </c>
      <c r="K111" s="61" t="s">
        <v>2340</v>
      </c>
      <c r="L111" s="61" t="s">
        <v>2341</v>
      </c>
      <c r="M111" s="98">
        <v>40.638561000000003</v>
      </c>
      <c r="N111" s="98">
        <v>15.807175000000001</v>
      </c>
      <c r="O111" s="63" t="s">
        <v>2364</v>
      </c>
      <c r="P111" s="63" t="s">
        <v>2365</v>
      </c>
      <c r="Q111" s="61">
        <v>7.5</v>
      </c>
      <c r="R111" s="61">
        <v>10.5</v>
      </c>
      <c r="S111" s="61">
        <v>786</v>
      </c>
      <c r="T111" s="63" t="s">
        <v>2679</v>
      </c>
      <c r="U111" s="63" t="s">
        <v>470</v>
      </c>
      <c r="V111" s="77"/>
    </row>
    <row r="112" spans="1:22" ht="43.5" x14ac:dyDescent="0.35">
      <c r="A112" s="61" t="s">
        <v>334</v>
      </c>
      <c r="B112" s="61" t="s">
        <v>26</v>
      </c>
      <c r="C112" s="61" t="s">
        <v>1000</v>
      </c>
      <c r="D112" s="61">
        <v>11</v>
      </c>
      <c r="E112" s="75">
        <v>45135</v>
      </c>
      <c r="F112" s="76" t="s">
        <v>482</v>
      </c>
      <c r="G112" s="60" t="s">
        <v>500</v>
      </c>
      <c r="H112" s="57" t="s">
        <v>27</v>
      </c>
      <c r="I112" s="57">
        <v>6</v>
      </c>
      <c r="J112" s="61">
        <v>2.39</v>
      </c>
      <c r="K112" s="61" t="s">
        <v>2338</v>
      </c>
      <c r="L112" s="61" t="s">
        <v>2339</v>
      </c>
      <c r="M112" s="98">
        <v>40.638455999999998</v>
      </c>
      <c r="N112" s="98">
        <v>15.807247</v>
      </c>
      <c r="O112" s="63" t="s">
        <v>2362</v>
      </c>
      <c r="P112" s="63" t="s">
        <v>2363</v>
      </c>
      <c r="Q112" s="61">
        <v>7.5</v>
      </c>
      <c r="R112" s="61">
        <v>10.5</v>
      </c>
      <c r="S112" s="61">
        <v>786</v>
      </c>
      <c r="T112" s="63" t="s">
        <v>2679</v>
      </c>
      <c r="U112" s="63" t="s">
        <v>470</v>
      </c>
      <c r="V112" s="77"/>
    </row>
    <row r="113" spans="1:22" ht="43.5" x14ac:dyDescent="0.35">
      <c r="A113" s="61" t="s">
        <v>334</v>
      </c>
      <c r="B113" s="61" t="s">
        <v>26</v>
      </c>
      <c r="C113" s="61" t="s">
        <v>1000</v>
      </c>
      <c r="D113" s="61">
        <v>12</v>
      </c>
      <c r="E113" s="75">
        <v>45135</v>
      </c>
      <c r="F113" s="76" t="s">
        <v>483</v>
      </c>
      <c r="G113" s="60" t="s">
        <v>500</v>
      </c>
      <c r="H113" s="57" t="s">
        <v>27</v>
      </c>
      <c r="I113" s="57">
        <v>6</v>
      </c>
      <c r="J113" s="61">
        <v>0.89</v>
      </c>
      <c r="K113" s="61" t="s">
        <v>2338</v>
      </c>
      <c r="L113" s="61" t="s">
        <v>2339</v>
      </c>
      <c r="M113" s="98">
        <v>40.638455999999998</v>
      </c>
      <c r="N113" s="98">
        <v>15.807247</v>
      </c>
      <c r="O113" s="63" t="s">
        <v>2362</v>
      </c>
      <c r="P113" s="63" t="s">
        <v>2363</v>
      </c>
      <c r="Q113" s="61">
        <v>7.5</v>
      </c>
      <c r="R113" s="61">
        <v>10.5</v>
      </c>
      <c r="S113" s="61">
        <v>786</v>
      </c>
      <c r="T113" s="63" t="s">
        <v>2679</v>
      </c>
      <c r="U113" s="63" t="s">
        <v>470</v>
      </c>
      <c r="V113" s="77"/>
    </row>
    <row r="114" spans="1:22" ht="43.5" x14ac:dyDescent="0.35">
      <c r="A114" s="61" t="s">
        <v>334</v>
      </c>
      <c r="B114" s="61" t="s">
        <v>26</v>
      </c>
      <c r="C114" s="61" t="s">
        <v>1000</v>
      </c>
      <c r="D114" s="61">
        <v>13</v>
      </c>
      <c r="E114" s="75">
        <v>45135</v>
      </c>
      <c r="F114" s="76" t="s">
        <v>484</v>
      </c>
      <c r="G114" s="60" t="s">
        <v>501</v>
      </c>
      <c r="H114" s="57" t="s">
        <v>27</v>
      </c>
      <c r="I114" s="57">
        <v>6</v>
      </c>
      <c r="J114" s="61">
        <v>1.77</v>
      </c>
      <c r="K114" s="61" t="s">
        <v>2340</v>
      </c>
      <c r="L114" s="61" t="s">
        <v>2341</v>
      </c>
      <c r="M114" s="98">
        <v>40.638561000000003</v>
      </c>
      <c r="N114" s="98">
        <v>15.807175000000001</v>
      </c>
      <c r="O114" s="63" t="s">
        <v>2364</v>
      </c>
      <c r="P114" s="63" t="s">
        <v>2365</v>
      </c>
      <c r="Q114" s="61">
        <v>7.5</v>
      </c>
      <c r="R114" s="61">
        <v>10.5</v>
      </c>
      <c r="S114" s="61">
        <v>786</v>
      </c>
      <c r="T114" s="63" t="s">
        <v>2679</v>
      </c>
      <c r="U114" s="63" t="s">
        <v>470</v>
      </c>
      <c r="V114" s="77"/>
    </row>
    <row r="115" spans="1:22" ht="29" x14ac:dyDescent="0.35">
      <c r="A115" s="61" t="s">
        <v>334</v>
      </c>
      <c r="B115" s="61" t="s">
        <v>26</v>
      </c>
      <c r="C115" s="61" t="s">
        <v>1000</v>
      </c>
      <c r="D115" s="61">
        <v>14</v>
      </c>
      <c r="E115" s="75">
        <v>45135</v>
      </c>
      <c r="F115" s="76" t="s">
        <v>485</v>
      </c>
      <c r="G115" s="60" t="s">
        <v>503</v>
      </c>
      <c r="H115" s="57" t="s">
        <v>27</v>
      </c>
      <c r="I115" s="57">
        <v>6</v>
      </c>
      <c r="J115" s="61">
        <v>2.77</v>
      </c>
      <c r="K115" s="61" t="s">
        <v>2342</v>
      </c>
      <c r="L115" s="61" t="s">
        <v>2343</v>
      </c>
      <c r="M115" s="98">
        <v>40.639060999999998</v>
      </c>
      <c r="N115" s="98">
        <v>15.807922</v>
      </c>
      <c r="O115" s="63" t="s">
        <v>2366</v>
      </c>
      <c r="P115" s="63" t="s">
        <v>2367</v>
      </c>
      <c r="Q115" s="61">
        <v>16.5</v>
      </c>
      <c r="R115" s="61">
        <v>10.5</v>
      </c>
      <c r="S115" s="61">
        <v>807</v>
      </c>
      <c r="T115" s="63" t="s">
        <v>2679</v>
      </c>
      <c r="U115" s="63" t="s">
        <v>470</v>
      </c>
      <c r="V115" s="77"/>
    </row>
    <row r="116" spans="1:22" ht="29" x14ac:dyDescent="0.35">
      <c r="A116" s="61" t="s">
        <v>334</v>
      </c>
      <c r="B116" s="61" t="s">
        <v>26</v>
      </c>
      <c r="C116" s="61" t="s">
        <v>1000</v>
      </c>
      <c r="D116" s="61">
        <v>15</v>
      </c>
      <c r="E116" s="75">
        <v>45135</v>
      </c>
      <c r="F116" s="76" t="s">
        <v>486</v>
      </c>
      <c r="G116" s="60" t="s">
        <v>503</v>
      </c>
      <c r="H116" s="57" t="s">
        <v>27</v>
      </c>
      <c r="I116" s="57">
        <v>6</v>
      </c>
      <c r="J116" s="61">
        <v>0.86</v>
      </c>
      <c r="K116" s="61" t="s">
        <v>2342</v>
      </c>
      <c r="L116" s="61" t="s">
        <v>2343</v>
      </c>
      <c r="M116" s="98">
        <v>40.639060999999998</v>
      </c>
      <c r="N116" s="98">
        <v>15.807922</v>
      </c>
      <c r="O116" s="63" t="s">
        <v>2366</v>
      </c>
      <c r="P116" s="63" t="s">
        <v>2367</v>
      </c>
      <c r="Q116" s="61">
        <v>16.5</v>
      </c>
      <c r="R116" s="61">
        <v>10.5</v>
      </c>
      <c r="S116" s="61">
        <v>807</v>
      </c>
      <c r="T116" s="63" t="s">
        <v>2679</v>
      </c>
      <c r="U116" s="63" t="s">
        <v>470</v>
      </c>
      <c r="V116" s="77"/>
    </row>
    <row r="117" spans="1:22" ht="29" x14ac:dyDescent="0.35">
      <c r="A117" s="61" t="s">
        <v>334</v>
      </c>
      <c r="B117" s="61" t="s">
        <v>26</v>
      </c>
      <c r="C117" s="61" t="s">
        <v>1000</v>
      </c>
      <c r="D117" s="61">
        <v>16</v>
      </c>
      <c r="E117" s="75">
        <v>45135</v>
      </c>
      <c r="F117" s="76" t="s">
        <v>487</v>
      </c>
      <c r="G117" s="60" t="s">
        <v>504</v>
      </c>
      <c r="H117" s="57" t="s">
        <v>25</v>
      </c>
      <c r="I117" s="57">
        <v>20</v>
      </c>
      <c r="J117" s="61">
        <v>4.6100000000000003</v>
      </c>
      <c r="K117" s="61" t="s">
        <v>2344</v>
      </c>
      <c r="L117" s="61" t="s">
        <v>2345</v>
      </c>
      <c r="M117" s="98">
        <v>40.639200000000002</v>
      </c>
      <c r="N117" s="98">
        <v>15.808356</v>
      </c>
      <c r="O117" s="63" t="s">
        <v>2368</v>
      </c>
      <c r="P117" s="63" t="s">
        <v>2369</v>
      </c>
      <c r="Q117" s="61">
        <v>17.5</v>
      </c>
      <c r="R117" s="61">
        <v>12</v>
      </c>
      <c r="S117" s="61">
        <v>807</v>
      </c>
      <c r="T117" s="63" t="s">
        <v>2679</v>
      </c>
      <c r="U117" s="63" t="s">
        <v>470</v>
      </c>
      <c r="V117" s="77"/>
    </row>
    <row r="118" spans="1:22" ht="29" x14ac:dyDescent="0.35">
      <c r="A118" s="61" t="s">
        <v>334</v>
      </c>
      <c r="B118" s="61" t="s">
        <v>26</v>
      </c>
      <c r="C118" s="61" t="s">
        <v>1000</v>
      </c>
      <c r="D118" s="61">
        <v>17</v>
      </c>
      <c r="E118" s="75">
        <v>45135</v>
      </c>
      <c r="F118" s="76" t="s">
        <v>488</v>
      </c>
      <c r="G118" s="60" t="s">
        <v>504</v>
      </c>
      <c r="H118" s="57" t="s">
        <v>27</v>
      </c>
      <c r="I118" s="57">
        <v>6</v>
      </c>
      <c r="J118" s="61">
        <v>0.93</v>
      </c>
      <c r="K118" s="61" t="s">
        <v>2344</v>
      </c>
      <c r="L118" s="61" t="s">
        <v>2345</v>
      </c>
      <c r="M118" s="98">
        <v>40.639200000000002</v>
      </c>
      <c r="N118" s="98">
        <v>15.808356</v>
      </c>
      <c r="O118" s="63" t="s">
        <v>2368</v>
      </c>
      <c r="P118" s="63" t="s">
        <v>2369</v>
      </c>
      <c r="Q118" s="61">
        <v>17.5</v>
      </c>
      <c r="R118" s="61">
        <v>12</v>
      </c>
      <c r="S118" s="61">
        <v>807</v>
      </c>
      <c r="T118" s="63" t="s">
        <v>2679</v>
      </c>
      <c r="U118" s="63" t="s">
        <v>470</v>
      </c>
      <c r="V118" s="77"/>
    </row>
    <row r="119" spans="1:22" ht="29" x14ac:dyDescent="0.35">
      <c r="A119" s="61" t="s">
        <v>334</v>
      </c>
      <c r="B119" s="61" t="s">
        <v>26</v>
      </c>
      <c r="C119" s="61" t="s">
        <v>1000</v>
      </c>
      <c r="D119" s="61">
        <v>18</v>
      </c>
      <c r="E119" s="75">
        <v>45135</v>
      </c>
      <c r="F119" s="76" t="s">
        <v>489</v>
      </c>
      <c r="G119" s="60" t="s">
        <v>504</v>
      </c>
      <c r="H119" s="57" t="s">
        <v>27</v>
      </c>
      <c r="I119" s="57">
        <v>6</v>
      </c>
      <c r="J119" s="61">
        <v>0.92</v>
      </c>
      <c r="K119" s="61" t="s">
        <v>2344</v>
      </c>
      <c r="L119" s="61" t="s">
        <v>2345</v>
      </c>
      <c r="M119" s="98">
        <v>40.639200000000002</v>
      </c>
      <c r="N119" s="98">
        <v>15.808356</v>
      </c>
      <c r="O119" s="63" t="s">
        <v>2368</v>
      </c>
      <c r="P119" s="63" t="s">
        <v>2369</v>
      </c>
      <c r="Q119" s="61">
        <v>17.5</v>
      </c>
      <c r="R119" s="61">
        <v>12</v>
      </c>
      <c r="S119" s="61">
        <v>807</v>
      </c>
      <c r="T119" s="63" t="s">
        <v>2679</v>
      </c>
      <c r="U119" s="63" t="s">
        <v>470</v>
      </c>
      <c r="V119" s="77"/>
    </row>
    <row r="120" spans="1:22" ht="29" x14ac:dyDescent="0.35">
      <c r="A120" s="61" t="s">
        <v>334</v>
      </c>
      <c r="B120" s="61" t="s">
        <v>26</v>
      </c>
      <c r="C120" s="61" t="s">
        <v>1000</v>
      </c>
      <c r="D120" s="61">
        <v>19</v>
      </c>
      <c r="E120" s="75">
        <v>45135</v>
      </c>
      <c r="F120" s="76" t="s">
        <v>490</v>
      </c>
      <c r="G120" s="60" t="s">
        <v>504</v>
      </c>
      <c r="H120" s="57" t="s">
        <v>27</v>
      </c>
      <c r="I120" s="57">
        <v>6</v>
      </c>
      <c r="J120" s="61">
        <v>0.73</v>
      </c>
      <c r="K120" s="61" t="s">
        <v>2344</v>
      </c>
      <c r="L120" s="61" t="s">
        <v>2345</v>
      </c>
      <c r="M120" s="98">
        <v>40.639200000000002</v>
      </c>
      <c r="N120" s="98">
        <v>15.808356</v>
      </c>
      <c r="O120" s="63" t="s">
        <v>2368</v>
      </c>
      <c r="P120" s="63" t="s">
        <v>2369</v>
      </c>
      <c r="Q120" s="61">
        <v>17.5</v>
      </c>
      <c r="R120" s="61">
        <v>12</v>
      </c>
      <c r="S120" s="61">
        <v>807</v>
      </c>
      <c r="T120" s="63" t="s">
        <v>2679</v>
      </c>
      <c r="U120" s="63" t="s">
        <v>470</v>
      </c>
      <c r="V120" s="77"/>
    </row>
    <row r="121" spans="1:22" ht="29" x14ac:dyDescent="0.35">
      <c r="A121" s="61" t="s">
        <v>334</v>
      </c>
      <c r="B121" s="61" t="s">
        <v>26</v>
      </c>
      <c r="C121" s="61" t="s">
        <v>1000</v>
      </c>
      <c r="D121" s="61">
        <v>20</v>
      </c>
      <c r="E121" s="75">
        <v>45135</v>
      </c>
      <c r="F121" s="76" t="s">
        <v>491</v>
      </c>
      <c r="G121" s="60" t="s">
        <v>505</v>
      </c>
      <c r="H121" s="57" t="s">
        <v>25</v>
      </c>
      <c r="I121" s="57">
        <v>20</v>
      </c>
      <c r="J121" s="61">
        <v>3.42</v>
      </c>
      <c r="K121" s="61" t="s">
        <v>2346</v>
      </c>
      <c r="L121" s="61" t="s">
        <v>2347</v>
      </c>
      <c r="M121" s="98">
        <v>40.638522000000002</v>
      </c>
      <c r="N121" s="98">
        <v>15.806656</v>
      </c>
      <c r="O121" s="63" t="s">
        <v>2370</v>
      </c>
      <c r="P121" s="63" t="s">
        <v>2371</v>
      </c>
      <c r="Q121" s="61">
        <v>13.5</v>
      </c>
      <c r="R121" s="61">
        <v>10</v>
      </c>
      <c r="S121" s="61">
        <v>808</v>
      </c>
      <c r="T121" s="63" t="s">
        <v>2679</v>
      </c>
      <c r="U121" s="63" t="s">
        <v>470</v>
      </c>
      <c r="V121" s="77"/>
    </row>
    <row r="122" spans="1:22" ht="43.5" x14ac:dyDescent="0.35">
      <c r="A122" s="61" t="s">
        <v>334</v>
      </c>
      <c r="B122" s="61" t="s">
        <v>26</v>
      </c>
      <c r="C122" s="61" t="s">
        <v>1000</v>
      </c>
      <c r="D122" s="61">
        <v>21</v>
      </c>
      <c r="E122" s="75">
        <v>45135</v>
      </c>
      <c r="F122" s="76" t="s">
        <v>492</v>
      </c>
      <c r="G122" s="60" t="s">
        <v>505</v>
      </c>
      <c r="H122" s="57" t="s">
        <v>27</v>
      </c>
      <c r="I122" s="61">
        <v>6</v>
      </c>
      <c r="J122" s="61">
        <v>5.07</v>
      </c>
      <c r="K122" s="61" t="s">
        <v>2346</v>
      </c>
      <c r="L122" s="61" t="s">
        <v>2348</v>
      </c>
      <c r="M122" s="98">
        <v>40.638522000000002</v>
      </c>
      <c r="N122" s="98">
        <v>15.806630999999999</v>
      </c>
      <c r="O122" s="63" t="s">
        <v>2372</v>
      </c>
      <c r="P122" s="63" t="s">
        <v>2373</v>
      </c>
      <c r="Q122" s="61">
        <v>17.5</v>
      </c>
      <c r="R122" s="61">
        <v>10</v>
      </c>
      <c r="S122" s="61">
        <v>808</v>
      </c>
      <c r="T122" s="63" t="s">
        <v>2679</v>
      </c>
      <c r="U122" s="63" t="s">
        <v>470</v>
      </c>
      <c r="V122" s="77"/>
    </row>
    <row r="123" spans="1:22" ht="43.5" x14ac:dyDescent="0.35">
      <c r="A123" s="61" t="s">
        <v>334</v>
      </c>
      <c r="B123" s="61" t="s">
        <v>26</v>
      </c>
      <c r="C123" s="61" t="s">
        <v>1000</v>
      </c>
      <c r="D123" s="61">
        <v>22</v>
      </c>
      <c r="E123" s="75">
        <v>45135</v>
      </c>
      <c r="F123" s="76" t="s">
        <v>493</v>
      </c>
      <c r="G123" s="60" t="s">
        <v>505</v>
      </c>
      <c r="H123" s="57" t="s">
        <v>27</v>
      </c>
      <c r="I123" s="61">
        <v>6</v>
      </c>
      <c r="J123" s="61">
        <v>1.88</v>
      </c>
      <c r="K123" s="61" t="s">
        <v>2346</v>
      </c>
      <c r="L123" s="61" t="s">
        <v>2348</v>
      </c>
      <c r="M123" s="98">
        <v>40.638522000000002</v>
      </c>
      <c r="N123" s="98">
        <v>15.806630999999999</v>
      </c>
      <c r="O123" s="63" t="s">
        <v>2372</v>
      </c>
      <c r="P123" s="63" t="s">
        <v>2373</v>
      </c>
      <c r="Q123" s="61">
        <v>17.5</v>
      </c>
      <c r="R123" s="61">
        <v>10</v>
      </c>
      <c r="S123" s="61">
        <v>808</v>
      </c>
      <c r="T123" s="63" t="s">
        <v>2679</v>
      </c>
      <c r="U123" s="63" t="s">
        <v>470</v>
      </c>
      <c r="V123" s="77"/>
    </row>
    <row r="124" spans="1:22" ht="43.5" x14ac:dyDescent="0.35">
      <c r="A124" s="61" t="s">
        <v>334</v>
      </c>
      <c r="B124" s="61" t="s">
        <v>26</v>
      </c>
      <c r="C124" s="61" t="s">
        <v>1000</v>
      </c>
      <c r="D124" s="61">
        <v>23</v>
      </c>
      <c r="E124" s="75">
        <v>45135</v>
      </c>
      <c r="F124" s="76" t="s">
        <v>494</v>
      </c>
      <c r="G124" s="60" t="s">
        <v>505</v>
      </c>
      <c r="H124" s="57" t="s">
        <v>27</v>
      </c>
      <c r="I124" s="61">
        <v>6</v>
      </c>
      <c r="J124" s="57" t="s">
        <v>479</v>
      </c>
      <c r="K124" s="61" t="s">
        <v>2349</v>
      </c>
      <c r="L124" s="61" t="s">
        <v>2350</v>
      </c>
      <c r="M124" s="98">
        <v>40.638469000000001</v>
      </c>
      <c r="N124" s="98">
        <v>15.806649999999999</v>
      </c>
      <c r="O124" s="63" t="s">
        <v>2374</v>
      </c>
      <c r="P124" s="63" t="s">
        <v>2375</v>
      </c>
      <c r="Q124" s="61">
        <v>17.5</v>
      </c>
      <c r="R124" s="61">
        <v>10</v>
      </c>
      <c r="S124" s="61">
        <v>808</v>
      </c>
      <c r="T124" s="63" t="s">
        <v>2679</v>
      </c>
      <c r="U124" s="63" t="s">
        <v>470</v>
      </c>
      <c r="V124" s="77"/>
    </row>
    <row r="125" spans="1:22" ht="29" x14ac:dyDescent="0.35">
      <c r="A125" s="61" t="s">
        <v>334</v>
      </c>
      <c r="B125" s="61" t="s">
        <v>26</v>
      </c>
      <c r="C125" s="61" t="s">
        <v>1000</v>
      </c>
      <c r="D125" s="61">
        <v>24</v>
      </c>
      <c r="E125" s="75">
        <v>45135</v>
      </c>
      <c r="F125" s="76" t="s">
        <v>495</v>
      </c>
      <c r="G125" s="60" t="s">
        <v>505</v>
      </c>
      <c r="H125" s="57" t="s">
        <v>27</v>
      </c>
      <c r="I125" s="61">
        <v>6</v>
      </c>
      <c r="J125" s="61">
        <v>1.84</v>
      </c>
      <c r="K125" s="61" t="s">
        <v>2351</v>
      </c>
      <c r="L125" s="61" t="s">
        <v>2352</v>
      </c>
      <c r="M125" s="98">
        <v>40.638750000000002</v>
      </c>
      <c r="N125" s="98">
        <v>15.806831000000001</v>
      </c>
      <c r="O125" s="63" t="s">
        <v>2376</v>
      </c>
      <c r="P125" s="63" t="s">
        <v>2377</v>
      </c>
      <c r="Q125" s="61">
        <v>9.5</v>
      </c>
      <c r="R125" s="61">
        <v>6</v>
      </c>
      <c r="S125" s="61">
        <v>813</v>
      </c>
      <c r="T125" s="63" t="s">
        <v>2679</v>
      </c>
      <c r="U125" s="63" t="s">
        <v>470</v>
      </c>
      <c r="V125" s="77"/>
    </row>
    <row r="126" spans="1:22" ht="29" x14ac:dyDescent="0.35">
      <c r="A126" s="61" t="s">
        <v>334</v>
      </c>
      <c r="B126" s="61" t="s">
        <v>26</v>
      </c>
      <c r="C126" s="61" t="s">
        <v>1000</v>
      </c>
      <c r="D126" s="61">
        <v>25</v>
      </c>
      <c r="E126" s="75">
        <v>45135</v>
      </c>
      <c r="F126" s="76" t="s">
        <v>496</v>
      </c>
      <c r="G126" s="60" t="s">
        <v>505</v>
      </c>
      <c r="H126" s="57" t="s">
        <v>27</v>
      </c>
      <c r="I126" s="61">
        <v>6</v>
      </c>
      <c r="J126" s="61">
        <v>1.25</v>
      </c>
      <c r="K126" s="61" t="s">
        <v>2351</v>
      </c>
      <c r="L126" s="61" t="s">
        <v>2352</v>
      </c>
      <c r="M126" s="98">
        <v>40.638750000000002</v>
      </c>
      <c r="N126" s="98">
        <v>15.806831000000001</v>
      </c>
      <c r="O126" s="63" t="s">
        <v>2376</v>
      </c>
      <c r="P126" s="63" t="s">
        <v>2377</v>
      </c>
      <c r="Q126" s="61">
        <v>9.5</v>
      </c>
      <c r="R126" s="61">
        <v>6</v>
      </c>
      <c r="S126" s="61">
        <v>813</v>
      </c>
      <c r="T126" s="63" t="s">
        <v>2679</v>
      </c>
      <c r="U126" s="63" t="s">
        <v>470</v>
      </c>
      <c r="V126" s="77"/>
    </row>
    <row r="127" spans="1:22" ht="15.5" x14ac:dyDescent="0.35">
      <c r="A127" s="59" t="s">
        <v>518</v>
      </c>
      <c r="B127" s="59" t="s">
        <v>26</v>
      </c>
      <c r="C127" s="59" t="s">
        <v>506</v>
      </c>
      <c r="D127" s="59">
        <v>1</v>
      </c>
      <c r="E127" s="71">
        <v>45392</v>
      </c>
      <c r="F127" s="72" t="s">
        <v>507</v>
      </c>
      <c r="G127" s="99" t="s">
        <v>519</v>
      </c>
      <c r="H127" s="74" t="s">
        <v>27</v>
      </c>
      <c r="I127" s="74">
        <v>6</v>
      </c>
      <c r="J127" s="74">
        <v>1.18</v>
      </c>
      <c r="K127" s="59" t="s">
        <v>1716</v>
      </c>
      <c r="L127" s="59" t="s">
        <v>1717</v>
      </c>
      <c r="M127" s="73">
        <v>40652222</v>
      </c>
      <c r="N127" s="59">
        <v>15.798610999999999</v>
      </c>
      <c r="O127" s="59" t="s">
        <v>1091</v>
      </c>
      <c r="P127" s="73" t="s">
        <v>1092</v>
      </c>
      <c r="Q127" s="59" t="s">
        <v>561</v>
      </c>
      <c r="R127" s="59"/>
      <c r="S127" s="91" t="s">
        <v>526</v>
      </c>
      <c r="T127" s="59" t="s">
        <v>525</v>
      </c>
      <c r="U127" s="59" t="s">
        <v>523</v>
      </c>
      <c r="V127" s="58"/>
    </row>
    <row r="128" spans="1:22" x14ac:dyDescent="0.35">
      <c r="A128" s="61" t="s">
        <v>518</v>
      </c>
      <c r="B128" s="61" t="s">
        <v>26</v>
      </c>
      <c r="C128" s="61" t="s">
        <v>506</v>
      </c>
      <c r="D128" s="61">
        <v>2</v>
      </c>
      <c r="E128" s="75">
        <v>45392</v>
      </c>
      <c r="F128" s="76" t="s">
        <v>508</v>
      </c>
      <c r="G128" s="60" t="s">
        <v>519</v>
      </c>
      <c r="H128" s="57" t="s">
        <v>27</v>
      </c>
      <c r="I128" s="57">
        <v>6</v>
      </c>
      <c r="J128" s="57" t="s">
        <v>509</v>
      </c>
      <c r="K128" s="61" t="s">
        <v>1716</v>
      </c>
      <c r="L128" s="61" t="s">
        <v>1717</v>
      </c>
      <c r="M128" s="63">
        <v>40652222</v>
      </c>
      <c r="N128" s="61">
        <v>15.798610999999999</v>
      </c>
      <c r="O128" s="61" t="s">
        <v>1091</v>
      </c>
      <c r="P128" s="63" t="s">
        <v>1092</v>
      </c>
      <c r="Q128" s="61" t="s">
        <v>557</v>
      </c>
      <c r="R128" s="61"/>
      <c r="S128" s="60" t="s">
        <v>526</v>
      </c>
      <c r="T128" s="61" t="s">
        <v>525</v>
      </c>
      <c r="U128" s="61" t="s">
        <v>523</v>
      </c>
      <c r="V128" s="77"/>
    </row>
    <row r="129" spans="1:22" ht="29" x14ac:dyDescent="0.35">
      <c r="A129" s="61" t="s">
        <v>518</v>
      </c>
      <c r="B129" s="61" t="s">
        <v>26</v>
      </c>
      <c r="C129" s="61" t="s">
        <v>506</v>
      </c>
      <c r="D129" s="61">
        <v>3</v>
      </c>
      <c r="E129" s="75">
        <v>45392</v>
      </c>
      <c r="F129" s="76" t="s">
        <v>510</v>
      </c>
      <c r="G129" s="60" t="s">
        <v>522</v>
      </c>
      <c r="H129" s="57" t="s">
        <v>25</v>
      </c>
      <c r="I129" s="57">
        <v>20</v>
      </c>
      <c r="J129" s="57">
        <v>1</v>
      </c>
      <c r="K129" s="61" t="s">
        <v>1718</v>
      </c>
      <c r="L129" s="61" t="s">
        <v>1719</v>
      </c>
      <c r="M129" s="61">
        <v>40.652180999999999</v>
      </c>
      <c r="N129" s="61">
        <v>15.799016999999999</v>
      </c>
      <c r="O129" s="61" t="s">
        <v>1093</v>
      </c>
      <c r="P129" s="63" t="s">
        <v>1094</v>
      </c>
      <c r="Q129" s="61">
        <v>4</v>
      </c>
      <c r="R129" s="61">
        <v>8</v>
      </c>
      <c r="S129" s="60">
        <v>756</v>
      </c>
      <c r="T129" s="61" t="s">
        <v>525</v>
      </c>
      <c r="U129" s="61" t="s">
        <v>523</v>
      </c>
      <c r="V129" s="77"/>
    </row>
    <row r="130" spans="1:22" ht="43.5" x14ac:dyDescent="0.35">
      <c r="A130" s="61" t="s">
        <v>518</v>
      </c>
      <c r="B130" s="61" t="s">
        <v>26</v>
      </c>
      <c r="C130" s="61" t="s">
        <v>506</v>
      </c>
      <c r="D130" s="61">
        <v>4</v>
      </c>
      <c r="E130" s="75">
        <v>45392</v>
      </c>
      <c r="F130" s="76" t="s">
        <v>511</v>
      </c>
      <c r="G130" s="60" t="s">
        <v>522</v>
      </c>
      <c r="H130" s="57" t="s">
        <v>27</v>
      </c>
      <c r="I130" s="57">
        <v>6</v>
      </c>
      <c r="J130" s="57">
        <v>1.37</v>
      </c>
      <c r="K130" s="61" t="s">
        <v>1718</v>
      </c>
      <c r="L130" s="61" t="s">
        <v>1719</v>
      </c>
      <c r="M130" s="61">
        <v>40.652180999999999</v>
      </c>
      <c r="N130" s="61">
        <v>15.799016999999999</v>
      </c>
      <c r="O130" s="61" t="s">
        <v>1093</v>
      </c>
      <c r="P130" s="63" t="s">
        <v>1094</v>
      </c>
      <c r="Q130" s="61" t="s">
        <v>557</v>
      </c>
      <c r="R130" s="61">
        <v>8</v>
      </c>
      <c r="S130" s="60">
        <v>756</v>
      </c>
      <c r="T130" s="61" t="s">
        <v>525</v>
      </c>
      <c r="U130" s="61" t="s">
        <v>523</v>
      </c>
      <c r="V130" s="77"/>
    </row>
    <row r="131" spans="1:22" ht="43.5" x14ac:dyDescent="0.35">
      <c r="A131" s="61" t="s">
        <v>518</v>
      </c>
      <c r="B131" s="61" t="s">
        <v>26</v>
      </c>
      <c r="C131" s="61" t="s">
        <v>506</v>
      </c>
      <c r="D131" s="61">
        <v>5</v>
      </c>
      <c r="E131" s="75">
        <v>45392</v>
      </c>
      <c r="F131" s="76" t="s">
        <v>512</v>
      </c>
      <c r="G131" s="60" t="s">
        <v>522</v>
      </c>
      <c r="H131" s="57" t="s">
        <v>27</v>
      </c>
      <c r="I131" s="57">
        <v>6</v>
      </c>
      <c r="J131" s="57">
        <v>1.25</v>
      </c>
      <c r="K131" s="61" t="s">
        <v>1720</v>
      </c>
      <c r="L131" s="61" t="s">
        <v>1721</v>
      </c>
      <c r="M131" s="61">
        <v>40.651833000000003</v>
      </c>
      <c r="N131" s="61">
        <v>15.799008000000001</v>
      </c>
      <c r="O131" s="61" t="s">
        <v>1095</v>
      </c>
      <c r="P131" s="63" t="s">
        <v>1096</v>
      </c>
      <c r="Q131" s="61" t="s">
        <v>557</v>
      </c>
      <c r="R131" s="61">
        <v>8</v>
      </c>
      <c r="S131" s="60">
        <v>754</v>
      </c>
      <c r="T131" s="61" t="s">
        <v>525</v>
      </c>
      <c r="U131" s="61" t="s">
        <v>523</v>
      </c>
      <c r="V131" s="77"/>
    </row>
    <row r="132" spans="1:22" ht="43.5" x14ac:dyDescent="0.35">
      <c r="A132" s="61" t="s">
        <v>518</v>
      </c>
      <c r="B132" s="61" t="s">
        <v>26</v>
      </c>
      <c r="C132" s="61" t="s">
        <v>506</v>
      </c>
      <c r="D132" s="61">
        <v>6</v>
      </c>
      <c r="E132" s="75">
        <v>45392</v>
      </c>
      <c r="F132" s="76" t="s">
        <v>513</v>
      </c>
      <c r="G132" s="60" t="s">
        <v>522</v>
      </c>
      <c r="H132" s="57" t="s">
        <v>27</v>
      </c>
      <c r="I132" s="57">
        <v>6</v>
      </c>
      <c r="J132" s="57">
        <v>0.5</v>
      </c>
      <c r="K132" s="61" t="s">
        <v>1722</v>
      </c>
      <c r="L132" s="61" t="s">
        <v>1723</v>
      </c>
      <c r="M132" s="61">
        <v>40.652442000000001</v>
      </c>
      <c r="N132" s="61">
        <v>15.798931</v>
      </c>
      <c r="O132" s="61" t="s">
        <v>1097</v>
      </c>
      <c r="P132" s="63" t="s">
        <v>1098</v>
      </c>
      <c r="Q132" s="61" t="s">
        <v>557</v>
      </c>
      <c r="R132" s="61">
        <v>8</v>
      </c>
      <c r="S132" s="60">
        <v>756</v>
      </c>
      <c r="T132" s="61" t="s">
        <v>525</v>
      </c>
      <c r="U132" s="61" t="s">
        <v>523</v>
      </c>
      <c r="V132" s="77"/>
    </row>
    <row r="133" spans="1:22" x14ac:dyDescent="0.35">
      <c r="A133" s="61" t="s">
        <v>518</v>
      </c>
      <c r="B133" s="61" t="s">
        <v>26</v>
      </c>
      <c r="C133" s="61" t="s">
        <v>506</v>
      </c>
      <c r="D133" s="61">
        <v>7</v>
      </c>
      <c r="E133" s="75">
        <v>45392</v>
      </c>
      <c r="F133" s="76" t="s">
        <v>514</v>
      </c>
      <c r="G133" s="60" t="s">
        <v>521</v>
      </c>
      <c r="H133" s="57" t="s">
        <v>25</v>
      </c>
      <c r="I133" s="57">
        <v>20</v>
      </c>
      <c r="J133" s="57">
        <v>1.36</v>
      </c>
      <c r="K133" s="61" t="s">
        <v>1724</v>
      </c>
      <c r="L133" s="61" t="s">
        <v>1725</v>
      </c>
      <c r="M133" s="61">
        <v>40.651449999999997</v>
      </c>
      <c r="N133" s="61">
        <v>15.797858</v>
      </c>
      <c r="O133" s="61" t="s">
        <v>1099</v>
      </c>
      <c r="P133" s="63" t="s">
        <v>1100</v>
      </c>
      <c r="Q133" s="61" t="s">
        <v>557</v>
      </c>
      <c r="R133" s="61"/>
      <c r="S133" s="60" t="s">
        <v>528</v>
      </c>
      <c r="T133" s="61" t="s">
        <v>525</v>
      </c>
      <c r="U133" s="61" t="s">
        <v>523</v>
      </c>
      <c r="V133" s="77"/>
    </row>
    <row r="134" spans="1:22" x14ac:dyDescent="0.35">
      <c r="A134" s="61" t="s">
        <v>518</v>
      </c>
      <c r="B134" s="61" t="s">
        <v>26</v>
      </c>
      <c r="C134" s="61" t="s">
        <v>506</v>
      </c>
      <c r="D134" s="61">
        <v>8</v>
      </c>
      <c r="E134" s="75">
        <v>45392</v>
      </c>
      <c r="F134" s="76" t="s">
        <v>515</v>
      </c>
      <c r="G134" s="60" t="s">
        <v>520</v>
      </c>
      <c r="H134" s="57" t="s">
        <v>25</v>
      </c>
      <c r="I134" s="57">
        <v>20</v>
      </c>
      <c r="J134" s="57">
        <v>1.0900000000000001</v>
      </c>
      <c r="K134" s="61" t="s">
        <v>1726</v>
      </c>
      <c r="L134" s="61" t="s">
        <v>1727</v>
      </c>
      <c r="M134" s="61">
        <v>40.651024999999997</v>
      </c>
      <c r="N134" s="61">
        <v>15.797825</v>
      </c>
      <c r="O134" s="61" t="s">
        <v>1101</v>
      </c>
      <c r="P134" s="63" t="s">
        <v>1102</v>
      </c>
      <c r="Q134" s="61" t="s">
        <v>561</v>
      </c>
      <c r="R134" s="61"/>
      <c r="S134" s="60" t="s">
        <v>526</v>
      </c>
      <c r="T134" s="61" t="s">
        <v>525</v>
      </c>
      <c r="U134" s="61" t="s">
        <v>523</v>
      </c>
      <c r="V134" s="77"/>
    </row>
    <row r="135" spans="1:22" x14ac:dyDescent="0.35">
      <c r="A135" s="61" t="s">
        <v>518</v>
      </c>
      <c r="B135" s="61" t="s">
        <v>26</v>
      </c>
      <c r="C135" s="61" t="s">
        <v>506</v>
      </c>
      <c r="D135" s="61">
        <v>9</v>
      </c>
      <c r="E135" s="75">
        <v>45392</v>
      </c>
      <c r="F135" s="76" t="s">
        <v>508</v>
      </c>
      <c r="G135" s="60" t="s">
        <v>519</v>
      </c>
      <c r="H135" s="57" t="s">
        <v>27</v>
      </c>
      <c r="I135" s="57">
        <v>6</v>
      </c>
      <c r="J135" s="57">
        <v>0.8</v>
      </c>
      <c r="K135" s="61" t="s">
        <v>1728</v>
      </c>
      <c r="L135" s="61" t="s">
        <v>1729</v>
      </c>
      <c r="M135" s="61">
        <v>40.651867000000003</v>
      </c>
      <c r="N135" s="61">
        <v>15.798417000000001</v>
      </c>
      <c r="O135" s="61" t="s">
        <v>1103</v>
      </c>
      <c r="P135" s="63" t="s">
        <v>1104</v>
      </c>
      <c r="Q135" s="61" t="s">
        <v>557</v>
      </c>
      <c r="R135" s="61"/>
      <c r="S135" s="60" t="s">
        <v>526</v>
      </c>
      <c r="T135" s="61" t="s">
        <v>525</v>
      </c>
      <c r="U135" s="61" t="s">
        <v>523</v>
      </c>
      <c r="V135" s="77"/>
    </row>
    <row r="136" spans="1:22" x14ac:dyDescent="0.35">
      <c r="A136" s="61" t="s">
        <v>518</v>
      </c>
      <c r="B136" s="61" t="s">
        <v>26</v>
      </c>
      <c r="C136" s="61" t="s">
        <v>506</v>
      </c>
      <c r="D136" s="61">
        <v>10</v>
      </c>
      <c r="E136" s="75">
        <v>45392</v>
      </c>
      <c r="F136" s="76" t="s">
        <v>516</v>
      </c>
      <c r="G136" s="60" t="s">
        <v>519</v>
      </c>
      <c r="H136" s="57" t="s">
        <v>27</v>
      </c>
      <c r="I136" s="57">
        <v>6</v>
      </c>
      <c r="J136" s="57">
        <v>0.8</v>
      </c>
      <c r="K136" s="61" t="s">
        <v>1730</v>
      </c>
      <c r="L136" s="61" t="s">
        <v>1731</v>
      </c>
      <c r="M136" s="61">
        <v>40.651811000000002</v>
      </c>
      <c r="N136" s="61">
        <v>15.798669</v>
      </c>
      <c r="O136" s="61" t="s">
        <v>1105</v>
      </c>
      <c r="P136" s="63" t="s">
        <v>1106</v>
      </c>
      <c r="Q136" s="61" t="s">
        <v>561</v>
      </c>
      <c r="R136" s="61"/>
      <c r="S136" s="60" t="s">
        <v>526</v>
      </c>
      <c r="T136" s="61" t="s">
        <v>525</v>
      </c>
      <c r="U136" s="61" t="s">
        <v>523</v>
      </c>
      <c r="V136" s="77"/>
    </row>
    <row r="137" spans="1:22" x14ac:dyDescent="0.35">
      <c r="A137" s="61" t="s">
        <v>518</v>
      </c>
      <c r="B137" s="61" t="s">
        <v>26</v>
      </c>
      <c r="C137" s="61" t="s">
        <v>506</v>
      </c>
      <c r="D137" s="61">
        <v>11</v>
      </c>
      <c r="E137" s="75">
        <v>45392</v>
      </c>
      <c r="F137" s="100" t="s">
        <v>517</v>
      </c>
      <c r="G137" s="60" t="s">
        <v>519</v>
      </c>
      <c r="H137" s="57" t="s">
        <v>27</v>
      </c>
      <c r="I137" s="61">
        <v>6</v>
      </c>
      <c r="J137" s="61">
        <v>1</v>
      </c>
      <c r="K137" s="61" t="s">
        <v>1732</v>
      </c>
      <c r="L137" s="61" t="s">
        <v>1733</v>
      </c>
      <c r="M137" s="61">
        <v>40.652028000000001</v>
      </c>
      <c r="N137" s="61">
        <v>15.798674999999999</v>
      </c>
      <c r="O137" s="61" t="s">
        <v>1107</v>
      </c>
      <c r="P137" s="63" t="s">
        <v>1108</v>
      </c>
      <c r="Q137" s="61" t="s">
        <v>561</v>
      </c>
      <c r="R137" s="61"/>
      <c r="S137" s="60" t="s">
        <v>526</v>
      </c>
      <c r="T137" s="61" t="s">
        <v>525</v>
      </c>
      <c r="U137" s="61" t="s">
        <v>523</v>
      </c>
      <c r="V137" s="77"/>
    </row>
    <row r="138" spans="1:22" x14ac:dyDescent="0.35">
      <c r="A138" s="59" t="s">
        <v>518</v>
      </c>
      <c r="B138" s="59" t="s">
        <v>26</v>
      </c>
      <c r="C138" s="59" t="s">
        <v>529</v>
      </c>
      <c r="D138" s="59">
        <v>1</v>
      </c>
      <c r="E138" s="71">
        <v>45553</v>
      </c>
      <c r="F138" s="101" t="s">
        <v>530</v>
      </c>
      <c r="G138" s="91" t="s">
        <v>522</v>
      </c>
      <c r="H138" s="59" t="s">
        <v>27</v>
      </c>
      <c r="I138" s="59">
        <v>15</v>
      </c>
      <c r="J138" s="59">
        <v>0.6</v>
      </c>
      <c r="K138" s="59" t="s">
        <v>1734</v>
      </c>
      <c r="L138" s="59" t="s">
        <v>1735</v>
      </c>
      <c r="M138" s="59">
        <v>40.652583</v>
      </c>
      <c r="N138" s="59">
        <v>15.798778</v>
      </c>
      <c r="O138" s="59" t="s">
        <v>1109</v>
      </c>
      <c r="P138" s="73" t="s">
        <v>1110</v>
      </c>
      <c r="Q138" s="59" t="s">
        <v>557</v>
      </c>
      <c r="R138" s="59">
        <v>8</v>
      </c>
      <c r="S138" s="59">
        <v>760</v>
      </c>
      <c r="T138" s="59" t="s">
        <v>309</v>
      </c>
      <c r="U138" s="59" t="s">
        <v>524</v>
      </c>
      <c r="V138" s="58"/>
    </row>
    <row r="139" spans="1:22" x14ac:dyDescent="0.35">
      <c r="A139" s="61" t="s">
        <v>518</v>
      </c>
      <c r="B139" s="61" t="s">
        <v>26</v>
      </c>
      <c r="C139" s="61" t="s">
        <v>529</v>
      </c>
      <c r="D139" s="61">
        <v>2</v>
      </c>
      <c r="E139" s="75">
        <v>45553</v>
      </c>
      <c r="F139" s="100" t="s">
        <v>531</v>
      </c>
      <c r="G139" s="60" t="s">
        <v>522</v>
      </c>
      <c r="H139" s="61" t="s">
        <v>27</v>
      </c>
      <c r="I139" s="61">
        <v>15</v>
      </c>
      <c r="J139" s="61">
        <v>0.7</v>
      </c>
      <c r="K139" s="61" t="s">
        <v>1736</v>
      </c>
      <c r="L139" s="61" t="s">
        <v>1737</v>
      </c>
      <c r="M139" s="61">
        <v>40.652549999999998</v>
      </c>
      <c r="N139" s="61">
        <v>15.798833</v>
      </c>
      <c r="O139" s="61" t="s">
        <v>1111</v>
      </c>
      <c r="P139" s="63" t="s">
        <v>1112</v>
      </c>
      <c r="Q139" s="61" t="s">
        <v>557</v>
      </c>
      <c r="R139" s="61">
        <v>8</v>
      </c>
      <c r="S139" s="61">
        <v>760</v>
      </c>
      <c r="T139" s="61" t="s">
        <v>309</v>
      </c>
      <c r="U139" s="61" t="s">
        <v>524</v>
      </c>
      <c r="V139" s="77"/>
    </row>
    <row r="140" spans="1:22" x14ac:dyDescent="0.35">
      <c r="A140" s="61" t="s">
        <v>518</v>
      </c>
      <c r="B140" s="61" t="s">
        <v>26</v>
      </c>
      <c r="C140" s="61" t="s">
        <v>529</v>
      </c>
      <c r="D140" s="61">
        <v>3</v>
      </c>
      <c r="E140" s="75">
        <v>45553</v>
      </c>
      <c r="F140" s="100" t="s">
        <v>532</v>
      </c>
      <c r="G140" s="60" t="s">
        <v>522</v>
      </c>
      <c r="H140" s="61" t="s">
        <v>27</v>
      </c>
      <c r="I140" s="61">
        <v>15</v>
      </c>
      <c r="J140" s="61">
        <v>0.77</v>
      </c>
      <c r="K140" s="61" t="s">
        <v>1738</v>
      </c>
      <c r="L140" s="61" t="s">
        <v>1739</v>
      </c>
      <c r="M140" s="61">
        <v>40.652500000000003</v>
      </c>
      <c r="N140" s="61">
        <v>15.798889000000001</v>
      </c>
      <c r="O140" s="61" t="s">
        <v>1113</v>
      </c>
      <c r="P140" s="63" t="s">
        <v>1114</v>
      </c>
      <c r="Q140" s="61" t="s">
        <v>557</v>
      </c>
      <c r="R140" s="61">
        <v>8</v>
      </c>
      <c r="S140" s="61">
        <v>762</v>
      </c>
      <c r="T140" s="61" t="s">
        <v>309</v>
      </c>
      <c r="U140" s="61" t="s">
        <v>524</v>
      </c>
      <c r="V140" s="77"/>
    </row>
    <row r="141" spans="1:22" x14ac:dyDescent="0.35">
      <c r="A141" s="61" t="s">
        <v>518</v>
      </c>
      <c r="B141" s="61" t="s">
        <v>26</v>
      </c>
      <c r="C141" s="61" t="s">
        <v>529</v>
      </c>
      <c r="D141" s="61">
        <v>4</v>
      </c>
      <c r="E141" s="75">
        <v>45553</v>
      </c>
      <c r="F141" s="100" t="s">
        <v>533</v>
      </c>
      <c r="G141" s="60" t="s">
        <v>522</v>
      </c>
      <c r="H141" s="61" t="s">
        <v>27</v>
      </c>
      <c r="I141" s="61">
        <v>15</v>
      </c>
      <c r="J141" s="61">
        <v>1.45</v>
      </c>
      <c r="K141" s="61" t="s">
        <v>1740</v>
      </c>
      <c r="L141" s="61" t="s">
        <v>1741</v>
      </c>
      <c r="M141" s="61">
        <v>40.652332999999999</v>
      </c>
      <c r="N141" s="61">
        <v>15.798916999999999</v>
      </c>
      <c r="O141" s="61" t="s">
        <v>1115</v>
      </c>
      <c r="P141" s="63" t="s">
        <v>1116</v>
      </c>
      <c r="Q141" s="61" t="s">
        <v>557</v>
      </c>
      <c r="R141" s="61">
        <v>4</v>
      </c>
      <c r="S141" s="61">
        <v>757</v>
      </c>
      <c r="T141" s="61" t="s">
        <v>309</v>
      </c>
      <c r="U141" s="61" t="s">
        <v>524</v>
      </c>
      <c r="V141" s="77"/>
    </row>
    <row r="142" spans="1:22" x14ac:dyDescent="0.35">
      <c r="A142" s="61" t="s">
        <v>518</v>
      </c>
      <c r="B142" s="61" t="s">
        <v>26</v>
      </c>
      <c r="C142" s="61" t="s">
        <v>529</v>
      </c>
      <c r="D142" s="61">
        <v>5</v>
      </c>
      <c r="E142" s="75">
        <v>45553</v>
      </c>
      <c r="F142" s="100" t="s">
        <v>2355</v>
      </c>
      <c r="G142" s="60" t="s">
        <v>522</v>
      </c>
      <c r="H142" s="61" t="s">
        <v>27</v>
      </c>
      <c r="I142" s="61">
        <v>15</v>
      </c>
      <c r="J142" s="61">
        <v>2.0299999999999998</v>
      </c>
      <c r="K142" s="61" t="s">
        <v>1742</v>
      </c>
      <c r="L142" s="61" t="s">
        <v>1743</v>
      </c>
      <c r="M142" s="61">
        <v>40.652110999999998</v>
      </c>
      <c r="N142" s="61">
        <v>15.799028</v>
      </c>
      <c r="O142" s="61" t="s">
        <v>1117</v>
      </c>
      <c r="P142" s="63" t="s">
        <v>1118</v>
      </c>
      <c r="Q142" s="61" t="s">
        <v>557</v>
      </c>
      <c r="R142" s="61">
        <v>8</v>
      </c>
      <c r="S142" s="61">
        <v>760</v>
      </c>
      <c r="T142" s="61" t="s">
        <v>309</v>
      </c>
      <c r="U142" s="61" t="s">
        <v>524</v>
      </c>
      <c r="V142" s="77"/>
    </row>
    <row r="143" spans="1:22" x14ac:dyDescent="0.35">
      <c r="A143" s="61" t="s">
        <v>518</v>
      </c>
      <c r="B143" s="61" t="s">
        <v>26</v>
      </c>
      <c r="C143" s="61" t="s">
        <v>529</v>
      </c>
      <c r="D143" s="61">
        <v>6</v>
      </c>
      <c r="E143" s="75">
        <v>45553</v>
      </c>
      <c r="F143" s="100" t="s">
        <v>534</v>
      </c>
      <c r="G143" s="60" t="s">
        <v>519</v>
      </c>
      <c r="H143" s="61" t="s">
        <v>27</v>
      </c>
      <c r="I143" s="61">
        <v>15</v>
      </c>
      <c r="J143" s="61">
        <v>1</v>
      </c>
      <c r="K143" s="61" t="s">
        <v>1744</v>
      </c>
      <c r="L143" s="61" t="s">
        <v>1741</v>
      </c>
      <c r="M143" s="61">
        <v>40.651972000000001</v>
      </c>
      <c r="N143" s="61">
        <v>15.798916999999999</v>
      </c>
      <c r="O143" s="61" t="s">
        <v>1119</v>
      </c>
      <c r="P143" s="63" t="s">
        <v>1120</v>
      </c>
      <c r="Q143" s="61" t="s">
        <v>557</v>
      </c>
      <c r="R143" s="61"/>
      <c r="S143" s="61">
        <v>753</v>
      </c>
      <c r="T143" s="61" t="s">
        <v>309</v>
      </c>
      <c r="U143" s="61" t="s">
        <v>524</v>
      </c>
      <c r="V143" s="77"/>
    </row>
    <row r="144" spans="1:22" x14ac:dyDescent="0.35">
      <c r="A144" s="61" t="s">
        <v>518</v>
      </c>
      <c r="B144" s="61" t="s">
        <v>26</v>
      </c>
      <c r="C144" s="61" t="s">
        <v>529</v>
      </c>
      <c r="D144" s="61">
        <v>7</v>
      </c>
      <c r="E144" s="75">
        <v>45553</v>
      </c>
      <c r="F144" s="100" t="s">
        <v>535</v>
      </c>
      <c r="G144" s="60" t="s">
        <v>522</v>
      </c>
      <c r="H144" s="61" t="s">
        <v>27</v>
      </c>
      <c r="I144" s="61">
        <v>15</v>
      </c>
      <c r="J144" s="61">
        <v>1.43</v>
      </c>
      <c r="K144" s="61" t="s">
        <v>1745</v>
      </c>
      <c r="L144" s="61" t="s">
        <v>1746</v>
      </c>
      <c r="M144" s="61">
        <v>40.651721999999999</v>
      </c>
      <c r="N144" s="61">
        <v>15.798999999999999</v>
      </c>
      <c r="O144" s="61" t="s">
        <v>1121</v>
      </c>
      <c r="P144" s="63" t="s">
        <v>1122</v>
      </c>
      <c r="Q144" s="61" t="s">
        <v>557</v>
      </c>
      <c r="R144" s="61">
        <v>8</v>
      </c>
      <c r="S144" s="61">
        <v>752</v>
      </c>
      <c r="T144" s="61" t="s">
        <v>309</v>
      </c>
      <c r="U144" s="61" t="s">
        <v>524</v>
      </c>
      <c r="V144" s="77"/>
    </row>
    <row r="145" spans="1:22" ht="29" x14ac:dyDescent="0.35">
      <c r="A145" s="61" t="s">
        <v>518</v>
      </c>
      <c r="B145" s="61" t="s">
        <v>26</v>
      </c>
      <c r="C145" s="61" t="s">
        <v>529</v>
      </c>
      <c r="D145" s="61">
        <v>8</v>
      </c>
      <c r="E145" s="75">
        <v>45553</v>
      </c>
      <c r="F145" s="77" t="s">
        <v>536</v>
      </c>
      <c r="G145" s="60" t="s">
        <v>519</v>
      </c>
      <c r="H145" s="61" t="s">
        <v>27</v>
      </c>
      <c r="I145" s="61">
        <v>15</v>
      </c>
      <c r="J145" s="61">
        <v>1.27</v>
      </c>
      <c r="K145" s="61" t="s">
        <v>1747</v>
      </c>
      <c r="L145" s="61" t="s">
        <v>1748</v>
      </c>
      <c r="M145" s="61">
        <v>40.651583000000002</v>
      </c>
      <c r="N145" s="61">
        <v>15.798894000000001</v>
      </c>
      <c r="O145" s="61" t="s">
        <v>1123</v>
      </c>
      <c r="P145" s="63" t="s">
        <v>1124</v>
      </c>
      <c r="Q145" s="61" t="s">
        <v>557</v>
      </c>
      <c r="R145" s="61">
        <v>6</v>
      </c>
      <c r="S145" s="61">
        <v>753</v>
      </c>
      <c r="T145" s="61" t="s">
        <v>309</v>
      </c>
      <c r="U145" s="61" t="s">
        <v>524</v>
      </c>
      <c r="V145" s="77"/>
    </row>
    <row r="146" spans="1:22" ht="29" x14ac:dyDescent="0.35">
      <c r="A146" s="61" t="s">
        <v>518</v>
      </c>
      <c r="B146" s="61" t="s">
        <v>26</v>
      </c>
      <c r="C146" s="61" t="s">
        <v>529</v>
      </c>
      <c r="D146" s="61">
        <v>9</v>
      </c>
      <c r="E146" s="75">
        <v>45553</v>
      </c>
      <c r="F146" s="77" t="s">
        <v>537</v>
      </c>
      <c r="G146" s="60" t="s">
        <v>519</v>
      </c>
      <c r="H146" s="61" t="s">
        <v>27</v>
      </c>
      <c r="I146" s="61">
        <v>15</v>
      </c>
      <c r="J146" s="61">
        <v>1.87</v>
      </c>
      <c r="K146" s="61" t="s">
        <v>1749</v>
      </c>
      <c r="L146" s="61" t="s">
        <v>1750</v>
      </c>
      <c r="M146" s="61">
        <v>40.651611000000003</v>
      </c>
      <c r="N146" s="61">
        <v>15.798861</v>
      </c>
      <c r="O146" s="61" t="s">
        <v>1125</v>
      </c>
      <c r="P146" s="63" t="s">
        <v>1126</v>
      </c>
      <c r="Q146" s="61" t="s">
        <v>557</v>
      </c>
      <c r="R146" s="61">
        <v>6</v>
      </c>
      <c r="S146" s="61">
        <v>753</v>
      </c>
      <c r="T146" s="61" t="s">
        <v>309</v>
      </c>
      <c r="U146" s="61" t="s">
        <v>524</v>
      </c>
      <c r="V146" s="77"/>
    </row>
    <row r="147" spans="1:22" ht="29" x14ac:dyDescent="0.35">
      <c r="A147" s="61" t="s">
        <v>518</v>
      </c>
      <c r="B147" s="61" t="s">
        <v>26</v>
      </c>
      <c r="C147" s="61" t="s">
        <v>529</v>
      </c>
      <c r="D147" s="61">
        <v>10</v>
      </c>
      <c r="E147" s="75">
        <v>45553</v>
      </c>
      <c r="F147" s="77" t="s">
        <v>538</v>
      </c>
      <c r="G147" s="60" t="s">
        <v>519</v>
      </c>
      <c r="H147" s="61" t="s">
        <v>27</v>
      </c>
      <c r="I147" s="61">
        <v>15</v>
      </c>
      <c r="J147" s="61">
        <v>1.07</v>
      </c>
      <c r="K147" s="61" t="s">
        <v>1749</v>
      </c>
      <c r="L147" s="61" t="s">
        <v>1751</v>
      </c>
      <c r="M147" s="61">
        <v>40.651611000000003</v>
      </c>
      <c r="N147" s="61">
        <v>15.798556</v>
      </c>
      <c r="O147" s="61" t="s">
        <v>1127</v>
      </c>
      <c r="P147" s="63" t="s">
        <v>1128</v>
      </c>
      <c r="Q147" s="61" t="s">
        <v>557</v>
      </c>
      <c r="R147" s="61">
        <v>6</v>
      </c>
      <c r="S147" s="61">
        <v>753</v>
      </c>
      <c r="T147" s="61" t="s">
        <v>309</v>
      </c>
      <c r="U147" s="61" t="s">
        <v>524</v>
      </c>
      <c r="V147" s="77"/>
    </row>
    <row r="148" spans="1:22" ht="29" x14ac:dyDescent="0.35">
      <c r="A148" s="61" t="s">
        <v>518</v>
      </c>
      <c r="B148" s="61" t="s">
        <v>26</v>
      </c>
      <c r="C148" s="61" t="s">
        <v>529</v>
      </c>
      <c r="D148" s="61">
        <v>11</v>
      </c>
      <c r="E148" s="75">
        <v>45553</v>
      </c>
      <c r="F148" s="77" t="s">
        <v>539</v>
      </c>
      <c r="G148" s="60" t="s">
        <v>519</v>
      </c>
      <c r="H148" s="61" t="s">
        <v>27</v>
      </c>
      <c r="I148" s="61">
        <v>15</v>
      </c>
      <c r="J148" s="61">
        <v>1.02</v>
      </c>
      <c r="K148" s="61" t="s">
        <v>1752</v>
      </c>
      <c r="L148" s="61" t="s">
        <v>1753</v>
      </c>
      <c r="M148" s="61">
        <v>40.651527999999999</v>
      </c>
      <c r="N148" s="61">
        <v>15.798472</v>
      </c>
      <c r="O148" s="61" t="s">
        <v>1129</v>
      </c>
      <c r="P148" s="63" t="s">
        <v>1130</v>
      </c>
      <c r="Q148" s="61" t="s">
        <v>557</v>
      </c>
      <c r="R148" s="61">
        <v>6</v>
      </c>
      <c r="S148" s="61">
        <v>753</v>
      </c>
      <c r="T148" s="61" t="s">
        <v>309</v>
      </c>
      <c r="U148" s="61" t="s">
        <v>524</v>
      </c>
      <c r="V148" s="77"/>
    </row>
    <row r="149" spans="1:22" ht="29" x14ac:dyDescent="0.35">
      <c r="A149" s="61" t="s">
        <v>518</v>
      </c>
      <c r="B149" s="61" t="s">
        <v>26</v>
      </c>
      <c r="C149" s="61" t="s">
        <v>529</v>
      </c>
      <c r="D149" s="61">
        <v>12</v>
      </c>
      <c r="E149" s="75">
        <v>45553</v>
      </c>
      <c r="F149" s="102" t="s">
        <v>2353</v>
      </c>
      <c r="G149" s="60" t="s">
        <v>519</v>
      </c>
      <c r="H149" s="61" t="s">
        <v>27</v>
      </c>
      <c r="I149" s="61">
        <v>15</v>
      </c>
      <c r="J149" s="61">
        <v>1.1000000000000001</v>
      </c>
      <c r="K149" s="61" t="s">
        <v>1752</v>
      </c>
      <c r="L149" s="61" t="s">
        <v>1754</v>
      </c>
      <c r="M149" s="61">
        <v>40.651527999999999</v>
      </c>
      <c r="N149" s="61">
        <v>15.798389</v>
      </c>
      <c r="O149" s="61" t="s">
        <v>1131</v>
      </c>
      <c r="P149" s="63" t="s">
        <v>1132</v>
      </c>
      <c r="Q149" s="61" t="s">
        <v>557</v>
      </c>
      <c r="R149" s="61">
        <v>6</v>
      </c>
      <c r="S149" s="61">
        <v>753</v>
      </c>
      <c r="T149" s="61" t="s">
        <v>309</v>
      </c>
      <c r="U149" s="61" t="s">
        <v>524</v>
      </c>
      <c r="V149" s="77"/>
    </row>
    <row r="150" spans="1:22" ht="29" x14ac:dyDescent="0.35">
      <c r="A150" s="61" t="s">
        <v>518</v>
      </c>
      <c r="B150" s="61" t="s">
        <v>26</v>
      </c>
      <c r="C150" s="61" t="s">
        <v>529</v>
      </c>
      <c r="D150" s="61">
        <v>13</v>
      </c>
      <c r="E150" s="75">
        <v>45553</v>
      </c>
      <c r="F150" s="77" t="s">
        <v>540</v>
      </c>
      <c r="G150" s="60" t="s">
        <v>519</v>
      </c>
      <c r="H150" s="61" t="s">
        <v>27</v>
      </c>
      <c r="I150" s="61">
        <v>15</v>
      </c>
      <c r="J150" s="61">
        <v>1.07</v>
      </c>
      <c r="K150" s="61" t="s">
        <v>1755</v>
      </c>
      <c r="L150" s="61" t="s">
        <v>1756</v>
      </c>
      <c r="M150" s="61">
        <v>40.651516999999998</v>
      </c>
      <c r="N150" s="61">
        <v>15.798247</v>
      </c>
      <c r="O150" s="61" t="s">
        <v>1133</v>
      </c>
      <c r="P150" s="63" t="s">
        <v>1134</v>
      </c>
      <c r="Q150" s="61" t="s">
        <v>557</v>
      </c>
      <c r="R150" s="61">
        <v>6</v>
      </c>
      <c r="S150" s="61">
        <v>759</v>
      </c>
      <c r="T150" s="61" t="s">
        <v>309</v>
      </c>
      <c r="U150" s="61" t="s">
        <v>524</v>
      </c>
      <c r="V150" s="77"/>
    </row>
    <row r="151" spans="1:22" ht="29" x14ac:dyDescent="0.35">
      <c r="A151" s="61" t="s">
        <v>518</v>
      </c>
      <c r="B151" s="61" t="s">
        <v>26</v>
      </c>
      <c r="C151" s="61" t="s">
        <v>529</v>
      </c>
      <c r="D151" s="61">
        <v>14</v>
      </c>
      <c r="E151" s="75">
        <v>45553</v>
      </c>
      <c r="F151" s="77" t="s">
        <v>541</v>
      </c>
      <c r="G151" s="60" t="s">
        <v>521</v>
      </c>
      <c r="H151" s="61" t="s">
        <v>27</v>
      </c>
      <c r="I151" s="61">
        <v>15</v>
      </c>
      <c r="J151" s="61">
        <v>1.03</v>
      </c>
      <c r="K151" s="61" t="s">
        <v>1757</v>
      </c>
      <c r="L151" s="61" t="s">
        <v>1758</v>
      </c>
      <c r="M151" s="61">
        <v>40.651499999999999</v>
      </c>
      <c r="N151" s="61">
        <v>15.798069</v>
      </c>
      <c r="O151" s="61" t="s">
        <v>1135</v>
      </c>
      <c r="P151" s="63" t="s">
        <v>1136</v>
      </c>
      <c r="Q151" s="61" t="s">
        <v>557</v>
      </c>
      <c r="R151" s="61">
        <v>6</v>
      </c>
      <c r="S151" s="61">
        <v>759</v>
      </c>
      <c r="T151" s="61" t="s">
        <v>309</v>
      </c>
      <c r="U151" s="61" t="s">
        <v>524</v>
      </c>
      <c r="V151" s="77"/>
    </row>
    <row r="152" spans="1:22" ht="29" x14ac:dyDescent="0.35">
      <c r="A152" s="61" t="s">
        <v>518</v>
      </c>
      <c r="B152" s="61" t="s">
        <v>26</v>
      </c>
      <c r="C152" s="61" t="s">
        <v>529</v>
      </c>
      <c r="D152" s="61">
        <v>15</v>
      </c>
      <c r="E152" s="75">
        <v>45553</v>
      </c>
      <c r="F152" s="77" t="s">
        <v>2354</v>
      </c>
      <c r="G152" s="60" t="s">
        <v>521</v>
      </c>
      <c r="H152" s="61" t="s">
        <v>27</v>
      </c>
      <c r="I152" s="61">
        <v>15</v>
      </c>
      <c r="J152" s="61">
        <v>0.81</v>
      </c>
      <c r="K152" s="61" t="s">
        <v>1759</v>
      </c>
      <c r="L152" s="61" t="s">
        <v>1760</v>
      </c>
      <c r="M152" s="61">
        <v>40.651480999999997</v>
      </c>
      <c r="N152" s="61">
        <v>15.798007999999999</v>
      </c>
      <c r="O152" s="61" t="s">
        <v>1137</v>
      </c>
      <c r="P152" s="63" t="s">
        <v>1138</v>
      </c>
      <c r="Q152" s="61" t="s">
        <v>557</v>
      </c>
      <c r="R152" s="61">
        <v>6</v>
      </c>
      <c r="S152" s="61">
        <v>765</v>
      </c>
      <c r="T152" s="61" t="s">
        <v>309</v>
      </c>
      <c r="U152" s="61" t="s">
        <v>524</v>
      </c>
      <c r="V152" s="77"/>
    </row>
    <row r="153" spans="1:22" x14ac:dyDescent="0.35">
      <c r="A153" s="61" t="s">
        <v>518</v>
      </c>
      <c r="B153" s="61" t="s">
        <v>26</v>
      </c>
      <c r="C153" s="61" t="s">
        <v>529</v>
      </c>
      <c r="D153" s="61">
        <v>16</v>
      </c>
      <c r="E153" s="75">
        <v>45553</v>
      </c>
      <c r="F153" s="77" t="s">
        <v>542</v>
      </c>
      <c r="G153" s="60" t="s">
        <v>521</v>
      </c>
      <c r="H153" s="61" t="s">
        <v>27</v>
      </c>
      <c r="I153" s="61">
        <v>15</v>
      </c>
      <c r="J153" s="61">
        <v>0.81</v>
      </c>
      <c r="K153" s="61" t="s">
        <v>1761</v>
      </c>
      <c r="L153" s="61" t="s">
        <v>1762</v>
      </c>
      <c r="M153" s="61">
        <v>40.651305999999998</v>
      </c>
      <c r="N153" s="61">
        <v>15.797972</v>
      </c>
      <c r="O153" s="61" t="s">
        <v>1139</v>
      </c>
      <c r="P153" s="63" t="s">
        <v>1140</v>
      </c>
      <c r="Q153" s="61" t="s">
        <v>557</v>
      </c>
      <c r="R153" s="61">
        <v>9.5</v>
      </c>
      <c r="S153" s="61">
        <v>750</v>
      </c>
      <c r="T153" s="61" t="s">
        <v>309</v>
      </c>
      <c r="U153" s="61" t="s">
        <v>524</v>
      </c>
      <c r="V153" s="77"/>
    </row>
    <row r="154" spans="1:22" x14ac:dyDescent="0.35">
      <c r="A154" s="61" t="s">
        <v>518</v>
      </c>
      <c r="B154" s="61" t="s">
        <v>26</v>
      </c>
      <c r="C154" s="61" t="s">
        <v>529</v>
      </c>
      <c r="D154" s="61">
        <v>17</v>
      </c>
      <c r="E154" s="75">
        <v>45553</v>
      </c>
      <c r="F154" s="77" t="s">
        <v>543</v>
      </c>
      <c r="G154" s="60" t="s">
        <v>553</v>
      </c>
      <c r="H154" s="61" t="s">
        <v>27</v>
      </c>
      <c r="I154" s="61">
        <v>15</v>
      </c>
      <c r="J154" s="61">
        <v>0.83</v>
      </c>
      <c r="K154" s="61" t="s">
        <v>1763</v>
      </c>
      <c r="L154" s="61" t="s">
        <v>1764</v>
      </c>
      <c r="M154" s="61">
        <v>40.652303000000003</v>
      </c>
      <c r="N154" s="61">
        <v>15.797578</v>
      </c>
      <c r="O154" s="61" t="s">
        <v>1141</v>
      </c>
      <c r="P154" s="63" t="s">
        <v>1142</v>
      </c>
      <c r="Q154" s="61" t="s">
        <v>557</v>
      </c>
      <c r="R154" s="61">
        <v>7.5</v>
      </c>
      <c r="S154" s="61">
        <v>755</v>
      </c>
      <c r="T154" s="61" t="s">
        <v>309</v>
      </c>
      <c r="U154" s="61" t="s">
        <v>524</v>
      </c>
      <c r="V154" s="77"/>
    </row>
    <row r="155" spans="1:22" x14ac:dyDescent="0.35">
      <c r="A155" s="61" t="s">
        <v>518</v>
      </c>
      <c r="B155" s="61" t="s">
        <v>26</v>
      </c>
      <c r="C155" s="61" t="s">
        <v>529</v>
      </c>
      <c r="D155" s="61">
        <v>18</v>
      </c>
      <c r="E155" s="75">
        <v>45553</v>
      </c>
      <c r="F155" s="77" t="s">
        <v>544</v>
      </c>
      <c r="G155" s="60" t="s">
        <v>553</v>
      </c>
      <c r="H155" s="61" t="s">
        <v>27</v>
      </c>
      <c r="I155" s="61">
        <v>15</v>
      </c>
      <c r="J155" s="61">
        <v>0.94</v>
      </c>
      <c r="K155" s="61" t="s">
        <v>1765</v>
      </c>
      <c r="L155" s="61" t="s">
        <v>1766</v>
      </c>
      <c r="M155" s="61">
        <v>40.652355999999997</v>
      </c>
      <c r="N155" s="61">
        <v>15.797613999999999</v>
      </c>
      <c r="O155" s="61" t="s">
        <v>1143</v>
      </c>
      <c r="P155" s="63" t="s">
        <v>1144</v>
      </c>
      <c r="Q155" s="61" t="s">
        <v>557</v>
      </c>
      <c r="R155" s="61">
        <v>7.5</v>
      </c>
      <c r="S155" s="61">
        <v>756</v>
      </c>
      <c r="T155" s="61" t="s">
        <v>309</v>
      </c>
      <c r="U155" s="61" t="s">
        <v>524</v>
      </c>
      <c r="V155" s="77"/>
    </row>
    <row r="156" spans="1:22" x14ac:dyDescent="0.35">
      <c r="A156" s="61" t="s">
        <v>518</v>
      </c>
      <c r="B156" s="61" t="s">
        <v>26</v>
      </c>
      <c r="C156" s="61" t="s">
        <v>529</v>
      </c>
      <c r="D156" s="61">
        <v>19</v>
      </c>
      <c r="E156" s="75">
        <v>45553</v>
      </c>
      <c r="F156" s="77" t="s">
        <v>545</v>
      </c>
      <c r="G156" s="60" t="s">
        <v>553</v>
      </c>
      <c r="H156" s="61" t="s">
        <v>27</v>
      </c>
      <c r="I156" s="61">
        <v>15</v>
      </c>
      <c r="J156" s="61">
        <v>1.83</v>
      </c>
      <c r="K156" s="61" t="s">
        <v>1767</v>
      </c>
      <c r="L156" s="61" t="s">
        <v>1768</v>
      </c>
      <c r="M156" s="61">
        <v>40.652363999999999</v>
      </c>
      <c r="N156" s="61">
        <v>15.797689</v>
      </c>
      <c r="O156" s="61" t="s">
        <v>1145</v>
      </c>
      <c r="P156" s="63" t="s">
        <v>1146</v>
      </c>
      <c r="Q156" s="61" t="s">
        <v>557</v>
      </c>
      <c r="R156" s="61">
        <v>7.5</v>
      </c>
      <c r="S156" s="61">
        <v>754</v>
      </c>
      <c r="T156" s="61" t="s">
        <v>309</v>
      </c>
      <c r="U156" s="61" t="s">
        <v>524</v>
      </c>
      <c r="V156" s="77"/>
    </row>
    <row r="157" spans="1:22" x14ac:dyDescent="0.35">
      <c r="A157" s="61" t="s">
        <v>518</v>
      </c>
      <c r="B157" s="61" t="s">
        <v>26</v>
      </c>
      <c r="C157" s="61" t="s">
        <v>529</v>
      </c>
      <c r="D157" s="61">
        <v>20</v>
      </c>
      <c r="E157" s="75">
        <v>45553</v>
      </c>
      <c r="F157" s="77" t="s">
        <v>546</v>
      </c>
      <c r="G157" s="60" t="s">
        <v>553</v>
      </c>
      <c r="H157" s="61" t="s">
        <v>27</v>
      </c>
      <c r="I157" s="61">
        <v>15</v>
      </c>
      <c r="J157" s="61">
        <v>0.74</v>
      </c>
      <c r="K157" s="61" t="s">
        <v>1769</v>
      </c>
      <c r="L157" s="61" t="s">
        <v>1770</v>
      </c>
      <c r="M157" s="61">
        <v>40.652366999999998</v>
      </c>
      <c r="N157" s="61">
        <v>15.797806</v>
      </c>
      <c r="O157" s="61" t="s">
        <v>1147</v>
      </c>
      <c r="P157" s="63" t="s">
        <v>1148</v>
      </c>
      <c r="Q157" s="61" t="s">
        <v>557</v>
      </c>
      <c r="R157" s="61">
        <v>7.5</v>
      </c>
      <c r="S157" s="61">
        <v>754</v>
      </c>
      <c r="T157" s="61" t="s">
        <v>309</v>
      </c>
      <c r="U157" s="61" t="s">
        <v>524</v>
      </c>
      <c r="V157" s="77"/>
    </row>
    <row r="158" spans="1:22" x14ac:dyDescent="0.35">
      <c r="A158" s="61" t="s">
        <v>518</v>
      </c>
      <c r="B158" s="61" t="s">
        <v>26</v>
      </c>
      <c r="C158" s="61" t="s">
        <v>529</v>
      </c>
      <c r="D158" s="61">
        <v>21</v>
      </c>
      <c r="E158" s="75">
        <v>45553</v>
      </c>
      <c r="F158" s="77" t="s">
        <v>547</v>
      </c>
      <c r="G158" s="60" t="s">
        <v>553</v>
      </c>
      <c r="H158" s="61" t="s">
        <v>27</v>
      </c>
      <c r="I158" s="61">
        <v>15</v>
      </c>
      <c r="J158" s="61">
        <v>1.54</v>
      </c>
      <c r="K158" s="61" t="s">
        <v>1771</v>
      </c>
      <c r="L158" s="61" t="s">
        <v>1772</v>
      </c>
      <c r="M158" s="61">
        <v>40.652386</v>
      </c>
      <c r="N158" s="61">
        <v>15.797922</v>
      </c>
      <c r="O158" s="61" t="s">
        <v>1149</v>
      </c>
      <c r="P158" s="63" t="s">
        <v>1150</v>
      </c>
      <c r="Q158" s="61" t="s">
        <v>557</v>
      </c>
      <c r="R158" s="61">
        <v>7.5</v>
      </c>
      <c r="S158" s="61">
        <v>756</v>
      </c>
      <c r="T158" s="61" t="s">
        <v>309</v>
      </c>
      <c r="U158" s="61" t="s">
        <v>524</v>
      </c>
      <c r="V158" s="77"/>
    </row>
    <row r="159" spans="1:22" ht="29" x14ac:dyDescent="0.35">
      <c r="A159" s="61" t="s">
        <v>518</v>
      </c>
      <c r="B159" s="61" t="s">
        <v>26</v>
      </c>
      <c r="C159" s="61" t="s">
        <v>529</v>
      </c>
      <c r="D159" s="61">
        <v>22</v>
      </c>
      <c r="E159" s="75">
        <v>45553</v>
      </c>
      <c r="F159" s="77" t="s">
        <v>548</v>
      </c>
      <c r="G159" s="60" t="s">
        <v>553</v>
      </c>
      <c r="H159" s="61" t="s">
        <v>27</v>
      </c>
      <c r="I159" s="61">
        <v>15</v>
      </c>
      <c r="J159" s="61">
        <v>1.33</v>
      </c>
      <c r="K159" s="61" t="s">
        <v>1773</v>
      </c>
      <c r="L159" s="61" t="s">
        <v>1774</v>
      </c>
      <c r="M159" s="61">
        <v>40.652394000000001</v>
      </c>
      <c r="N159" s="61">
        <v>15.798033</v>
      </c>
      <c r="O159" s="61" t="s">
        <v>1151</v>
      </c>
      <c r="P159" s="63" t="s">
        <v>1152</v>
      </c>
      <c r="Q159" s="61" t="s">
        <v>557</v>
      </c>
      <c r="R159" s="61">
        <v>7.5</v>
      </c>
      <c r="S159" s="61">
        <v>754</v>
      </c>
      <c r="T159" s="61" t="s">
        <v>309</v>
      </c>
      <c r="U159" s="61" t="s">
        <v>524</v>
      </c>
      <c r="V159" s="77"/>
    </row>
    <row r="160" spans="1:22" ht="29" x14ac:dyDescent="0.35">
      <c r="A160" s="61" t="s">
        <v>518</v>
      </c>
      <c r="B160" s="61" t="s">
        <v>26</v>
      </c>
      <c r="C160" s="61" t="s">
        <v>529</v>
      </c>
      <c r="D160" s="61">
        <v>23</v>
      </c>
      <c r="E160" s="75">
        <v>45553</v>
      </c>
      <c r="F160" s="77" t="s">
        <v>549</v>
      </c>
      <c r="G160" s="60" t="s">
        <v>553</v>
      </c>
      <c r="H160" s="61" t="s">
        <v>27</v>
      </c>
      <c r="I160" s="61">
        <v>15</v>
      </c>
      <c r="J160" s="61">
        <v>1.96</v>
      </c>
      <c r="K160" s="61" t="s">
        <v>1775</v>
      </c>
      <c r="L160" s="61" t="s">
        <v>1776</v>
      </c>
      <c r="M160" s="61">
        <v>40.652403</v>
      </c>
      <c r="N160" s="61">
        <v>15.798078</v>
      </c>
      <c r="O160" s="61" t="s">
        <v>1153</v>
      </c>
      <c r="P160" s="63" t="s">
        <v>1154</v>
      </c>
      <c r="Q160" s="61" t="s">
        <v>557</v>
      </c>
      <c r="R160" s="61">
        <v>7.5</v>
      </c>
      <c r="S160" s="61">
        <v>755</v>
      </c>
      <c r="T160" s="61" t="s">
        <v>309</v>
      </c>
      <c r="U160" s="61" t="s">
        <v>524</v>
      </c>
      <c r="V160" s="77"/>
    </row>
    <row r="161" spans="1:22" ht="29" x14ac:dyDescent="0.35">
      <c r="A161" s="61" t="s">
        <v>518</v>
      </c>
      <c r="B161" s="61" t="s">
        <v>26</v>
      </c>
      <c r="C161" s="61" t="s">
        <v>529</v>
      </c>
      <c r="D161" s="61">
        <v>24</v>
      </c>
      <c r="E161" s="75">
        <v>45553</v>
      </c>
      <c r="F161" s="77" t="s">
        <v>550</v>
      </c>
      <c r="G161" s="60" t="s">
        <v>553</v>
      </c>
      <c r="H161" s="61" t="s">
        <v>27</v>
      </c>
      <c r="I161" s="61">
        <v>15</v>
      </c>
      <c r="J161" s="61">
        <v>1.48</v>
      </c>
      <c r="K161" s="61" t="s">
        <v>1777</v>
      </c>
      <c r="L161" s="61" t="s">
        <v>1778</v>
      </c>
      <c r="M161" s="61">
        <v>40.652419000000002</v>
      </c>
      <c r="N161" s="61">
        <v>15.798266999999999</v>
      </c>
      <c r="O161" s="61" t="s">
        <v>1155</v>
      </c>
      <c r="P161" s="63" t="s">
        <v>1156</v>
      </c>
      <c r="Q161" s="61" t="s">
        <v>557</v>
      </c>
      <c r="R161" s="61">
        <v>7.5</v>
      </c>
      <c r="S161" s="61">
        <v>756</v>
      </c>
      <c r="T161" s="61" t="s">
        <v>309</v>
      </c>
      <c r="U161" s="61" t="s">
        <v>524</v>
      </c>
      <c r="V161" s="77"/>
    </row>
    <row r="162" spans="1:22" ht="29" x14ac:dyDescent="0.35">
      <c r="A162" s="61" t="s">
        <v>518</v>
      </c>
      <c r="B162" s="61" t="s">
        <v>26</v>
      </c>
      <c r="C162" s="61" t="s">
        <v>529</v>
      </c>
      <c r="D162" s="61">
        <v>25</v>
      </c>
      <c r="E162" s="75">
        <v>45553</v>
      </c>
      <c r="F162" s="77" t="s">
        <v>551</v>
      </c>
      <c r="G162" s="60" t="s">
        <v>553</v>
      </c>
      <c r="H162" s="61" t="s">
        <v>27</v>
      </c>
      <c r="I162" s="61">
        <v>15</v>
      </c>
      <c r="J162" s="61">
        <v>1.37</v>
      </c>
      <c r="K162" s="61" t="s">
        <v>1779</v>
      </c>
      <c r="L162" s="61" t="s">
        <v>1780</v>
      </c>
      <c r="M162" s="61">
        <v>40.652431</v>
      </c>
      <c r="N162" s="61">
        <v>15.798394</v>
      </c>
      <c r="O162" s="61" t="s">
        <v>1157</v>
      </c>
      <c r="P162" s="63" t="s">
        <v>1158</v>
      </c>
      <c r="Q162" s="61" t="s">
        <v>557</v>
      </c>
      <c r="R162" s="61">
        <v>7.5</v>
      </c>
      <c r="S162" s="61">
        <v>756</v>
      </c>
      <c r="T162" s="61" t="s">
        <v>309</v>
      </c>
      <c r="U162" s="61" t="s">
        <v>524</v>
      </c>
      <c r="V162" s="77"/>
    </row>
    <row r="163" spans="1:22" ht="29" x14ac:dyDescent="0.35">
      <c r="A163" s="61" t="s">
        <v>518</v>
      </c>
      <c r="B163" s="61" t="s">
        <v>26</v>
      </c>
      <c r="C163" s="61" t="s">
        <v>529</v>
      </c>
      <c r="D163" s="61">
        <v>26</v>
      </c>
      <c r="E163" s="75">
        <v>45553</v>
      </c>
      <c r="F163" s="77" t="s">
        <v>552</v>
      </c>
      <c r="G163" s="60" t="s">
        <v>553</v>
      </c>
      <c r="H163" s="61" t="s">
        <v>27</v>
      </c>
      <c r="I163" s="61">
        <v>15</v>
      </c>
      <c r="J163" s="61">
        <v>1.1599999999999999</v>
      </c>
      <c r="K163" s="61" t="s">
        <v>1781</v>
      </c>
      <c r="L163" s="61" t="s">
        <v>1782</v>
      </c>
      <c r="M163" s="61">
        <v>40.652444000000003</v>
      </c>
      <c r="N163" s="61">
        <v>15.798527999999999</v>
      </c>
      <c r="O163" s="61" t="s">
        <v>1159</v>
      </c>
      <c r="P163" s="63" t="s">
        <v>1160</v>
      </c>
      <c r="Q163" s="61" t="s">
        <v>557</v>
      </c>
      <c r="R163" s="61">
        <v>7.5</v>
      </c>
      <c r="S163" s="61">
        <v>758</v>
      </c>
      <c r="T163" s="61" t="s">
        <v>309</v>
      </c>
      <c r="U163" s="61" t="s">
        <v>524</v>
      </c>
      <c r="V163" s="77"/>
    </row>
    <row r="164" spans="1:22" x14ac:dyDescent="0.35">
      <c r="A164" s="59" t="s">
        <v>518</v>
      </c>
      <c r="B164" s="59" t="s">
        <v>26</v>
      </c>
      <c r="C164" s="59" t="s">
        <v>567</v>
      </c>
      <c r="D164" s="59">
        <v>1</v>
      </c>
      <c r="E164" s="71" t="s">
        <v>554</v>
      </c>
      <c r="F164" s="58" t="s">
        <v>566</v>
      </c>
      <c r="G164" s="96" t="s">
        <v>519</v>
      </c>
      <c r="H164" s="59" t="s">
        <v>27</v>
      </c>
      <c r="I164" s="59">
        <v>15</v>
      </c>
      <c r="J164" s="59">
        <v>1.1499999999999999</v>
      </c>
      <c r="K164" s="59" t="s">
        <v>1783</v>
      </c>
      <c r="L164" s="59" t="s">
        <v>1784</v>
      </c>
      <c r="M164" s="59">
        <v>40.651905999999997</v>
      </c>
      <c r="N164" s="59">
        <v>15.798651</v>
      </c>
      <c r="O164" s="59" t="s">
        <v>1161</v>
      </c>
      <c r="P164" s="73" t="s">
        <v>1162</v>
      </c>
      <c r="Q164" s="59" t="s">
        <v>561</v>
      </c>
      <c r="R164" s="59"/>
      <c r="S164" s="59" t="s">
        <v>528</v>
      </c>
      <c r="T164" s="59" t="s">
        <v>309</v>
      </c>
      <c r="U164" s="59" t="s">
        <v>524</v>
      </c>
      <c r="V164" s="58"/>
    </row>
    <row r="165" spans="1:22" ht="29" x14ac:dyDescent="0.35">
      <c r="A165" s="61" t="s">
        <v>518</v>
      </c>
      <c r="B165" s="61" t="s">
        <v>26</v>
      </c>
      <c r="C165" s="61" t="s">
        <v>567</v>
      </c>
      <c r="D165" s="61">
        <v>2</v>
      </c>
      <c r="E165" s="75" t="s">
        <v>554</v>
      </c>
      <c r="F165" s="100" t="s">
        <v>565</v>
      </c>
      <c r="G165" s="98" t="s">
        <v>519</v>
      </c>
      <c r="H165" s="61" t="s">
        <v>27</v>
      </c>
      <c r="I165" s="61">
        <v>15</v>
      </c>
      <c r="J165" s="61">
        <v>1.2</v>
      </c>
      <c r="K165" s="61" t="s">
        <v>1785</v>
      </c>
      <c r="L165" s="61" t="s">
        <v>1786</v>
      </c>
      <c r="M165" s="61">
        <v>40.651904199999997</v>
      </c>
      <c r="N165" s="61">
        <v>15.7987348</v>
      </c>
      <c r="O165" s="61" t="s">
        <v>1163</v>
      </c>
      <c r="P165" s="63" t="s">
        <v>1164</v>
      </c>
      <c r="Q165" s="61" t="s">
        <v>561</v>
      </c>
      <c r="R165" s="61"/>
      <c r="S165" s="61" t="s">
        <v>528</v>
      </c>
      <c r="T165" s="61" t="s">
        <v>309</v>
      </c>
      <c r="U165" s="61" t="s">
        <v>524</v>
      </c>
      <c r="V165" s="77"/>
    </row>
    <row r="166" spans="1:22" x14ac:dyDescent="0.35">
      <c r="A166" s="61" t="s">
        <v>518</v>
      </c>
      <c r="B166" s="61" t="s">
        <v>26</v>
      </c>
      <c r="C166" s="61" t="s">
        <v>567</v>
      </c>
      <c r="D166" s="61">
        <v>3</v>
      </c>
      <c r="E166" s="75" t="s">
        <v>554</v>
      </c>
      <c r="F166" s="100" t="s">
        <v>2417</v>
      </c>
      <c r="G166" s="98" t="s">
        <v>520</v>
      </c>
      <c r="H166" s="57" t="s">
        <v>25</v>
      </c>
      <c r="I166" s="57">
        <v>20</v>
      </c>
      <c r="J166" s="61">
        <v>0.83</v>
      </c>
      <c r="K166" s="61" t="s">
        <v>1787</v>
      </c>
      <c r="L166" s="61" t="s">
        <v>1788</v>
      </c>
      <c r="M166" s="61">
        <v>40.651117999999997</v>
      </c>
      <c r="N166" s="61">
        <v>15.797819799999999</v>
      </c>
      <c r="O166" s="61" t="s">
        <v>1165</v>
      </c>
      <c r="P166" s="63" t="s">
        <v>1166</v>
      </c>
      <c r="Q166" s="61" t="s">
        <v>889</v>
      </c>
      <c r="R166" s="61"/>
      <c r="S166" s="61">
        <v>747</v>
      </c>
      <c r="T166" s="61" t="s">
        <v>309</v>
      </c>
      <c r="U166" s="61" t="s">
        <v>524</v>
      </c>
      <c r="V166" s="77"/>
    </row>
    <row r="167" spans="1:22" x14ac:dyDescent="0.35">
      <c r="A167" s="61" t="s">
        <v>518</v>
      </c>
      <c r="B167" s="61" t="s">
        <v>26</v>
      </c>
      <c r="C167" s="61" t="s">
        <v>567</v>
      </c>
      <c r="D167" s="61">
        <v>4</v>
      </c>
      <c r="E167" s="75" t="s">
        <v>554</v>
      </c>
      <c r="F167" s="100" t="s">
        <v>2418</v>
      </c>
      <c r="G167" s="98" t="s">
        <v>520</v>
      </c>
      <c r="H167" s="57" t="s">
        <v>25</v>
      </c>
      <c r="I167" s="57">
        <v>20</v>
      </c>
      <c r="J167" s="61">
        <v>0.81</v>
      </c>
      <c r="K167" s="61" t="s">
        <v>1789</v>
      </c>
      <c r="L167" s="61" t="s">
        <v>1790</v>
      </c>
      <c r="M167" s="61">
        <v>40.650945200000002</v>
      </c>
      <c r="N167" s="61">
        <v>15.7978527</v>
      </c>
      <c r="O167" s="61" t="s">
        <v>1167</v>
      </c>
      <c r="P167" s="63" t="s">
        <v>1168</v>
      </c>
      <c r="Q167" s="61" t="s">
        <v>889</v>
      </c>
      <c r="R167" s="61"/>
      <c r="S167" s="61">
        <v>747</v>
      </c>
      <c r="T167" s="61" t="s">
        <v>309</v>
      </c>
      <c r="U167" s="61" t="s">
        <v>524</v>
      </c>
      <c r="V167" s="77"/>
    </row>
    <row r="168" spans="1:22" ht="29" x14ac:dyDescent="0.35">
      <c r="A168" s="61" t="s">
        <v>518</v>
      </c>
      <c r="B168" s="61" t="s">
        <v>26</v>
      </c>
      <c r="C168" s="61" t="s">
        <v>567</v>
      </c>
      <c r="D168" s="61">
        <v>5</v>
      </c>
      <c r="E168" s="75" t="s">
        <v>554</v>
      </c>
      <c r="F168" s="100" t="s">
        <v>562</v>
      </c>
      <c r="G168" s="98" t="s">
        <v>2568</v>
      </c>
      <c r="H168" s="57" t="s">
        <v>25</v>
      </c>
      <c r="I168" s="57">
        <v>20</v>
      </c>
      <c r="J168" s="61">
        <v>2.35</v>
      </c>
      <c r="K168" s="61" t="s">
        <v>1791</v>
      </c>
      <c r="L168" s="61" t="s">
        <v>1792</v>
      </c>
      <c r="M168" s="61">
        <v>40.651363400000001</v>
      </c>
      <c r="N168" s="61">
        <v>15.796670199999999</v>
      </c>
      <c r="O168" s="61" t="s">
        <v>1169</v>
      </c>
      <c r="P168" s="63" t="s">
        <v>1170</v>
      </c>
      <c r="Q168" s="61" t="s">
        <v>561</v>
      </c>
      <c r="R168" s="61">
        <v>7.5</v>
      </c>
      <c r="S168" s="61" t="s">
        <v>527</v>
      </c>
      <c r="T168" s="61" t="s">
        <v>309</v>
      </c>
      <c r="U168" s="61" t="s">
        <v>524</v>
      </c>
      <c r="V168" s="77"/>
    </row>
    <row r="169" spans="1:22" ht="29" x14ac:dyDescent="0.35">
      <c r="A169" s="61" t="s">
        <v>518</v>
      </c>
      <c r="B169" s="61" t="s">
        <v>26</v>
      </c>
      <c r="C169" s="61" t="s">
        <v>567</v>
      </c>
      <c r="D169" s="61">
        <v>6</v>
      </c>
      <c r="E169" s="75" t="s">
        <v>554</v>
      </c>
      <c r="F169" s="100" t="s">
        <v>559</v>
      </c>
      <c r="G169" s="98" t="s">
        <v>2568</v>
      </c>
      <c r="H169" s="57" t="s">
        <v>25</v>
      </c>
      <c r="I169" s="57">
        <v>20</v>
      </c>
      <c r="J169" s="61">
        <v>0.75</v>
      </c>
      <c r="K169" s="61" t="s">
        <v>1793</v>
      </c>
      <c r="L169" s="61" t="s">
        <v>1794</v>
      </c>
      <c r="M169" s="61">
        <v>40.651433900000001</v>
      </c>
      <c r="N169" s="61">
        <v>15.7968616</v>
      </c>
      <c r="O169" s="61" t="s">
        <v>1171</v>
      </c>
      <c r="P169" s="63" t="s">
        <v>1172</v>
      </c>
      <c r="Q169" s="61" t="s">
        <v>561</v>
      </c>
      <c r="R169" s="61">
        <v>7.5</v>
      </c>
      <c r="S169" s="61" t="s">
        <v>560</v>
      </c>
      <c r="T169" s="61" t="s">
        <v>309</v>
      </c>
      <c r="U169" s="61" t="s">
        <v>524</v>
      </c>
      <c r="V169" s="77"/>
    </row>
    <row r="170" spans="1:22" ht="29" x14ac:dyDescent="0.35">
      <c r="A170" s="61" t="s">
        <v>518</v>
      </c>
      <c r="B170" s="61" t="s">
        <v>26</v>
      </c>
      <c r="C170" s="61" t="s">
        <v>567</v>
      </c>
      <c r="D170" s="61">
        <v>7</v>
      </c>
      <c r="E170" s="75" t="s">
        <v>554</v>
      </c>
      <c r="F170" s="100" t="s">
        <v>556</v>
      </c>
      <c r="G170" s="98" t="s">
        <v>519</v>
      </c>
      <c r="H170" s="61" t="s">
        <v>27</v>
      </c>
      <c r="I170" s="61">
        <v>15</v>
      </c>
      <c r="J170" s="61">
        <v>1.0900000000000001</v>
      </c>
      <c r="K170" s="61" t="s">
        <v>1795</v>
      </c>
      <c r="L170" s="61" t="s">
        <v>1796</v>
      </c>
      <c r="M170" s="61">
        <v>40.651736300000003</v>
      </c>
      <c r="N170" s="61">
        <v>15.798579200000001</v>
      </c>
      <c r="O170" s="61" t="s">
        <v>1173</v>
      </c>
      <c r="P170" s="63" t="s">
        <v>1174</v>
      </c>
      <c r="Q170" s="61" t="s">
        <v>557</v>
      </c>
      <c r="R170" s="61"/>
      <c r="S170" s="61" t="s">
        <v>528</v>
      </c>
      <c r="T170" s="61" t="s">
        <v>309</v>
      </c>
      <c r="U170" s="61" t="s">
        <v>524</v>
      </c>
      <c r="V170" s="77"/>
    </row>
    <row r="171" spans="1:22" x14ac:dyDescent="0.35">
      <c r="A171" s="59" t="s">
        <v>518</v>
      </c>
      <c r="B171" s="59" t="s">
        <v>26</v>
      </c>
      <c r="C171" s="59" t="s">
        <v>2488</v>
      </c>
      <c r="D171" s="59">
        <v>1</v>
      </c>
      <c r="E171" s="71">
        <v>45889</v>
      </c>
      <c r="F171" s="58" t="s">
        <v>568</v>
      </c>
      <c r="G171" s="62">
        <v>760630001016</v>
      </c>
      <c r="H171" s="74" t="s">
        <v>25</v>
      </c>
      <c r="I171" s="74">
        <v>20</v>
      </c>
      <c r="J171" s="59">
        <v>1.67</v>
      </c>
      <c r="K171" s="59" t="s">
        <v>1797</v>
      </c>
      <c r="L171" s="59" t="s">
        <v>1798</v>
      </c>
      <c r="M171" s="59">
        <v>40.652509999999999</v>
      </c>
      <c r="N171" s="59">
        <v>15.787817</v>
      </c>
      <c r="O171" s="59" t="s">
        <v>1175</v>
      </c>
      <c r="P171" s="73" t="s">
        <v>1176</v>
      </c>
      <c r="Q171" s="59">
        <v>1.5</v>
      </c>
      <c r="R171" s="79"/>
      <c r="S171" s="59">
        <v>825</v>
      </c>
      <c r="T171" s="59" t="s">
        <v>309</v>
      </c>
      <c r="U171" s="59" t="s">
        <v>524</v>
      </c>
      <c r="V171" s="58"/>
    </row>
    <row r="172" spans="1:22" x14ac:dyDescent="0.35">
      <c r="A172" s="61" t="s">
        <v>518</v>
      </c>
      <c r="B172" s="61" t="s">
        <v>26</v>
      </c>
      <c r="C172" s="61" t="s">
        <v>2488</v>
      </c>
      <c r="D172" s="61">
        <v>2</v>
      </c>
      <c r="E172" s="75">
        <v>45889</v>
      </c>
      <c r="F172" s="77" t="s">
        <v>569</v>
      </c>
      <c r="G172" s="62">
        <v>760630001049</v>
      </c>
      <c r="H172" s="61" t="s">
        <v>27</v>
      </c>
      <c r="I172" s="61">
        <v>15</v>
      </c>
      <c r="J172" s="61">
        <v>0.81</v>
      </c>
      <c r="K172" s="61" t="s">
        <v>1799</v>
      </c>
      <c r="L172" s="61" t="s">
        <v>1800</v>
      </c>
      <c r="M172" s="61">
        <v>40.653350000000003</v>
      </c>
      <c r="N172" s="61">
        <v>15.788722</v>
      </c>
      <c r="O172" s="61" t="s">
        <v>1177</v>
      </c>
      <c r="P172" s="63" t="s">
        <v>1178</v>
      </c>
      <c r="Q172" s="61" t="s">
        <v>561</v>
      </c>
      <c r="R172" s="61">
        <v>3</v>
      </c>
      <c r="S172" s="61">
        <v>822</v>
      </c>
      <c r="T172" s="61" t="s">
        <v>309</v>
      </c>
      <c r="U172" s="61" t="s">
        <v>524</v>
      </c>
      <c r="V172" s="77"/>
    </row>
    <row r="173" spans="1:22" x14ac:dyDescent="0.35">
      <c r="A173" s="61" t="s">
        <v>518</v>
      </c>
      <c r="B173" s="61" t="s">
        <v>26</v>
      </c>
      <c r="C173" s="61" t="s">
        <v>2488</v>
      </c>
      <c r="D173" s="61">
        <v>3</v>
      </c>
      <c r="E173" s="75">
        <v>45889</v>
      </c>
      <c r="F173" s="77" t="s">
        <v>570</v>
      </c>
      <c r="G173" s="62">
        <v>760630001049</v>
      </c>
      <c r="H173" s="61" t="s">
        <v>27</v>
      </c>
      <c r="I173" s="61">
        <v>15</v>
      </c>
      <c r="J173" s="61">
        <v>0.83</v>
      </c>
      <c r="K173" s="61" t="s">
        <v>1801</v>
      </c>
      <c r="L173" s="61" t="s">
        <v>1802</v>
      </c>
      <c r="M173" s="61">
        <v>40.653104999999996</v>
      </c>
      <c r="N173" s="61">
        <v>15.788791</v>
      </c>
      <c r="O173" s="61" t="s">
        <v>1179</v>
      </c>
      <c r="P173" s="63" t="s">
        <v>1180</v>
      </c>
      <c r="Q173" s="61" t="s">
        <v>561</v>
      </c>
      <c r="R173" s="61">
        <v>4.25</v>
      </c>
      <c r="S173" s="61">
        <v>821</v>
      </c>
      <c r="T173" s="61" t="s">
        <v>309</v>
      </c>
      <c r="U173" s="61" t="s">
        <v>524</v>
      </c>
      <c r="V173" s="77"/>
    </row>
    <row r="174" spans="1:22" x14ac:dyDescent="0.35">
      <c r="A174" s="61" t="s">
        <v>518</v>
      </c>
      <c r="B174" s="61" t="s">
        <v>26</v>
      </c>
      <c r="C174" s="61" t="s">
        <v>2488</v>
      </c>
      <c r="D174" s="61">
        <v>4</v>
      </c>
      <c r="E174" s="75">
        <v>45889</v>
      </c>
      <c r="F174" s="77" t="s">
        <v>571</v>
      </c>
      <c r="G174" s="62">
        <v>760630001049</v>
      </c>
      <c r="H174" s="61" t="s">
        <v>27</v>
      </c>
      <c r="I174" s="61">
        <v>15</v>
      </c>
      <c r="J174" s="61">
        <v>1</v>
      </c>
      <c r="K174" s="61" t="s">
        <v>1803</v>
      </c>
      <c r="L174" s="61" t="s">
        <v>1804</v>
      </c>
      <c r="M174" s="61">
        <v>40.652737999999999</v>
      </c>
      <c r="N174" s="61">
        <v>15.788854000000001</v>
      </c>
      <c r="O174" s="61" t="s">
        <v>1181</v>
      </c>
      <c r="P174" s="63" t="s">
        <v>1182</v>
      </c>
      <c r="Q174" s="61" t="s">
        <v>561</v>
      </c>
      <c r="R174" s="61"/>
      <c r="S174" s="61">
        <v>819</v>
      </c>
      <c r="T174" s="61" t="s">
        <v>309</v>
      </c>
      <c r="U174" s="61" t="s">
        <v>524</v>
      </c>
      <c r="V174" s="77"/>
    </row>
    <row r="175" spans="1:22" x14ac:dyDescent="0.35">
      <c r="A175" s="61" t="s">
        <v>518</v>
      </c>
      <c r="B175" s="61" t="s">
        <v>26</v>
      </c>
      <c r="C175" s="61" t="s">
        <v>2488</v>
      </c>
      <c r="D175" s="61">
        <v>5</v>
      </c>
      <c r="E175" s="75">
        <v>45889</v>
      </c>
      <c r="F175" s="77" t="s">
        <v>572</v>
      </c>
      <c r="G175" s="62">
        <v>760630001016</v>
      </c>
      <c r="H175" s="61" t="s">
        <v>27</v>
      </c>
      <c r="I175" s="61">
        <v>15</v>
      </c>
      <c r="J175" s="61">
        <v>0.72</v>
      </c>
      <c r="K175" s="61" t="s">
        <v>1805</v>
      </c>
      <c r="L175" s="61" t="s">
        <v>1806</v>
      </c>
      <c r="M175" s="61">
        <v>40.651885999999998</v>
      </c>
      <c r="N175" s="61">
        <v>15.788003</v>
      </c>
      <c r="O175" s="61" t="s">
        <v>1183</v>
      </c>
      <c r="P175" s="63" t="s">
        <v>1184</v>
      </c>
      <c r="Q175" s="61" t="s">
        <v>575</v>
      </c>
      <c r="R175" s="61">
        <v>4.5</v>
      </c>
      <c r="S175" s="61">
        <v>817</v>
      </c>
      <c r="T175" s="61" t="s">
        <v>309</v>
      </c>
      <c r="U175" s="61" t="s">
        <v>524</v>
      </c>
      <c r="V175" s="77"/>
    </row>
    <row r="176" spans="1:22" x14ac:dyDescent="0.35">
      <c r="A176" s="61" t="s">
        <v>518</v>
      </c>
      <c r="B176" s="61" t="s">
        <v>26</v>
      </c>
      <c r="C176" s="61" t="s">
        <v>2488</v>
      </c>
      <c r="D176" s="61">
        <v>6</v>
      </c>
      <c r="E176" s="75">
        <v>45889</v>
      </c>
      <c r="F176" s="77" t="s">
        <v>573</v>
      </c>
      <c r="G176" s="62">
        <v>760630001016</v>
      </c>
      <c r="H176" s="61" t="s">
        <v>27</v>
      </c>
      <c r="I176" s="61">
        <v>15</v>
      </c>
      <c r="J176" s="61">
        <v>1.38</v>
      </c>
      <c r="K176" s="61" t="s">
        <v>1807</v>
      </c>
      <c r="L176" s="61" t="s">
        <v>1808</v>
      </c>
      <c r="M176" s="61">
        <v>40.651856000000002</v>
      </c>
      <c r="N176" s="61">
        <v>15.78782</v>
      </c>
      <c r="O176" s="61" t="s">
        <v>1185</v>
      </c>
      <c r="P176" s="63" t="s">
        <v>1186</v>
      </c>
      <c r="Q176" s="61" t="s">
        <v>557</v>
      </c>
      <c r="R176" s="61">
        <v>4.5</v>
      </c>
      <c r="S176" s="61">
        <v>817</v>
      </c>
      <c r="T176" s="61" t="s">
        <v>309</v>
      </c>
      <c r="U176" s="61" t="s">
        <v>524</v>
      </c>
      <c r="V176" s="77"/>
    </row>
    <row r="177" spans="1:22" x14ac:dyDescent="0.35">
      <c r="A177" s="61" t="s">
        <v>518</v>
      </c>
      <c r="B177" s="61" t="s">
        <v>26</v>
      </c>
      <c r="C177" s="61" t="s">
        <v>2488</v>
      </c>
      <c r="D177" s="61">
        <v>7</v>
      </c>
      <c r="E177" s="75">
        <v>45889</v>
      </c>
      <c r="F177" s="77" t="s">
        <v>574</v>
      </c>
      <c r="G177" s="62">
        <v>760630001022</v>
      </c>
      <c r="H177" s="61" t="s">
        <v>27</v>
      </c>
      <c r="I177" s="61">
        <v>15</v>
      </c>
      <c r="J177" s="61">
        <v>0.4</v>
      </c>
      <c r="K177" s="61" t="s">
        <v>1809</v>
      </c>
      <c r="L177" s="61" t="s">
        <v>1810</v>
      </c>
      <c r="M177" s="61">
        <v>40.654105999999999</v>
      </c>
      <c r="N177" s="61">
        <v>15.786505</v>
      </c>
      <c r="O177" s="61" t="s">
        <v>1187</v>
      </c>
      <c r="P177" s="63" t="s">
        <v>1188</v>
      </c>
      <c r="Q177" s="61" t="s">
        <v>561</v>
      </c>
      <c r="R177" s="61">
        <v>2.5</v>
      </c>
      <c r="S177" s="61">
        <v>795</v>
      </c>
      <c r="T177" s="61" t="s">
        <v>309</v>
      </c>
      <c r="U177" s="61" t="s">
        <v>524</v>
      </c>
      <c r="V177" s="77"/>
    </row>
    <row r="178" spans="1:22" x14ac:dyDescent="0.35">
      <c r="A178" s="61" t="s">
        <v>334</v>
      </c>
      <c r="B178" s="61" t="s">
        <v>26</v>
      </c>
      <c r="C178" s="61" t="s">
        <v>2488</v>
      </c>
      <c r="D178" s="61">
        <v>1</v>
      </c>
      <c r="E178" s="80" t="s">
        <v>925</v>
      </c>
      <c r="F178" s="100" t="s">
        <v>926</v>
      </c>
      <c r="G178" s="62">
        <v>760630001016</v>
      </c>
      <c r="H178" s="61" t="s">
        <v>27</v>
      </c>
      <c r="I178" s="61" t="s">
        <v>583</v>
      </c>
      <c r="J178" s="61">
        <v>1.2</v>
      </c>
      <c r="K178" s="61" t="s">
        <v>2093</v>
      </c>
      <c r="L178" s="61" t="s">
        <v>2094</v>
      </c>
      <c r="M178" s="61">
        <v>40.651856000000002</v>
      </c>
      <c r="N178" s="61">
        <v>15.78782</v>
      </c>
      <c r="O178" s="61" t="s">
        <v>1467</v>
      </c>
      <c r="P178" s="63" t="s">
        <v>1186</v>
      </c>
      <c r="Q178" s="61" t="s">
        <v>557</v>
      </c>
      <c r="R178" s="61">
        <v>6</v>
      </c>
      <c r="S178" s="61">
        <v>817</v>
      </c>
      <c r="T178" s="61" t="s">
        <v>870</v>
      </c>
      <c r="U178" s="61" t="s">
        <v>871</v>
      </c>
      <c r="V178" s="61"/>
    </row>
    <row r="179" spans="1:22" x14ac:dyDescent="0.35">
      <c r="A179" s="61" t="s">
        <v>334</v>
      </c>
      <c r="B179" s="61" t="s">
        <v>26</v>
      </c>
      <c r="C179" s="61" t="s">
        <v>2488</v>
      </c>
      <c r="D179" s="61">
        <v>1</v>
      </c>
      <c r="E179" s="80" t="s">
        <v>925</v>
      </c>
      <c r="F179" s="100" t="s">
        <v>927</v>
      </c>
      <c r="G179" s="62">
        <v>760630001049</v>
      </c>
      <c r="H179" s="61" t="s">
        <v>27</v>
      </c>
      <c r="I179" s="61" t="s">
        <v>583</v>
      </c>
      <c r="J179" s="61">
        <v>0.87</v>
      </c>
      <c r="K179" s="61" t="s">
        <v>2489</v>
      </c>
      <c r="L179" s="61" t="s">
        <v>2490</v>
      </c>
      <c r="M179" s="63">
        <v>40.653354</v>
      </c>
      <c r="N179" s="63">
        <v>15.788962</v>
      </c>
      <c r="O179" s="63" t="s">
        <v>2452</v>
      </c>
      <c r="P179" s="63" t="s">
        <v>2451</v>
      </c>
      <c r="Q179" s="61" t="s">
        <v>561</v>
      </c>
      <c r="R179" s="61">
        <v>3</v>
      </c>
      <c r="S179" s="61">
        <v>822</v>
      </c>
      <c r="T179" s="61" t="s">
        <v>789</v>
      </c>
      <c r="U179" s="61" t="s">
        <v>790</v>
      </c>
      <c r="V179" s="61"/>
    </row>
    <row r="180" spans="1:22" ht="15.5" x14ac:dyDescent="0.35">
      <c r="A180" s="59" t="s">
        <v>518</v>
      </c>
      <c r="B180" s="59" t="s">
        <v>26</v>
      </c>
      <c r="C180" s="59" t="s">
        <v>576</v>
      </c>
      <c r="D180" s="59">
        <v>1</v>
      </c>
      <c r="E180" s="71" t="s">
        <v>577</v>
      </c>
      <c r="F180" s="103" t="s">
        <v>578</v>
      </c>
      <c r="G180" s="91">
        <v>76063001382</v>
      </c>
      <c r="H180" s="59" t="s">
        <v>27</v>
      </c>
      <c r="I180" s="59" t="s">
        <v>583</v>
      </c>
      <c r="J180" s="59">
        <v>0.67</v>
      </c>
      <c r="K180" s="104" t="s">
        <v>1811</v>
      </c>
      <c r="L180" s="104" t="s">
        <v>1812</v>
      </c>
      <c r="M180" s="59">
        <v>40.664947400000003</v>
      </c>
      <c r="N180" s="59">
        <v>15.786905300000001</v>
      </c>
      <c r="O180" s="59" t="s">
        <v>1189</v>
      </c>
      <c r="P180" s="73" t="s">
        <v>1190</v>
      </c>
      <c r="Q180" s="59" t="s">
        <v>893</v>
      </c>
      <c r="R180" s="59">
        <v>3</v>
      </c>
      <c r="S180" s="59" t="s">
        <v>584</v>
      </c>
      <c r="T180" s="59" t="s">
        <v>309</v>
      </c>
      <c r="U180" s="59" t="s">
        <v>524</v>
      </c>
      <c r="V180" s="58"/>
    </row>
    <row r="181" spans="1:22" ht="15.5" x14ac:dyDescent="0.35">
      <c r="A181" s="61" t="s">
        <v>518</v>
      </c>
      <c r="B181" s="61" t="s">
        <v>26</v>
      </c>
      <c r="C181" s="61" t="s">
        <v>576</v>
      </c>
      <c r="D181" s="61">
        <v>2</v>
      </c>
      <c r="E181" s="75" t="s">
        <v>577</v>
      </c>
      <c r="F181" s="105" t="s">
        <v>579</v>
      </c>
      <c r="G181" s="60">
        <v>76063001382</v>
      </c>
      <c r="H181" s="61" t="s">
        <v>27</v>
      </c>
      <c r="I181" s="61" t="s">
        <v>583</v>
      </c>
      <c r="J181" s="61">
        <v>0.71</v>
      </c>
      <c r="K181" s="80" t="s">
        <v>1813</v>
      </c>
      <c r="L181" s="80" t="s">
        <v>1814</v>
      </c>
      <c r="M181" s="61">
        <v>40.665415899999999</v>
      </c>
      <c r="N181" s="61">
        <v>15.7872214</v>
      </c>
      <c r="O181" s="61" t="s">
        <v>1191</v>
      </c>
      <c r="P181" s="63" t="s">
        <v>1192</v>
      </c>
      <c r="Q181" s="61" t="s">
        <v>561</v>
      </c>
      <c r="R181" s="61">
        <v>3</v>
      </c>
      <c r="S181" s="61" t="s">
        <v>585</v>
      </c>
      <c r="T181" s="61" t="s">
        <v>309</v>
      </c>
      <c r="U181" s="61" t="s">
        <v>524</v>
      </c>
      <c r="V181" s="77"/>
    </row>
    <row r="182" spans="1:22" ht="15.5" x14ac:dyDescent="0.35">
      <c r="A182" s="61" t="s">
        <v>518</v>
      </c>
      <c r="B182" s="61" t="s">
        <v>26</v>
      </c>
      <c r="C182" s="61" t="s">
        <v>576</v>
      </c>
      <c r="D182" s="61">
        <v>3</v>
      </c>
      <c r="E182" s="75" t="s">
        <v>577</v>
      </c>
      <c r="F182" s="105" t="s">
        <v>579</v>
      </c>
      <c r="G182" s="60">
        <v>76063001382</v>
      </c>
      <c r="H182" s="61" t="s">
        <v>27</v>
      </c>
      <c r="I182" s="61" t="s">
        <v>583</v>
      </c>
      <c r="J182" s="61">
        <v>0.7</v>
      </c>
      <c r="K182" s="80" t="s">
        <v>1815</v>
      </c>
      <c r="L182" s="80" t="s">
        <v>1816</v>
      </c>
      <c r="M182" s="61">
        <v>40.665474600000003</v>
      </c>
      <c r="N182" s="61">
        <v>15.787133600000001</v>
      </c>
      <c r="O182" s="61" t="s">
        <v>1193</v>
      </c>
      <c r="P182" s="63" t="s">
        <v>1194</v>
      </c>
      <c r="Q182" s="61" t="s">
        <v>561</v>
      </c>
      <c r="R182" s="61">
        <v>3</v>
      </c>
      <c r="S182" s="61" t="s">
        <v>586</v>
      </c>
      <c r="T182" s="61" t="s">
        <v>309</v>
      </c>
      <c r="U182" s="61" t="s">
        <v>524</v>
      </c>
      <c r="V182" s="77"/>
    </row>
    <row r="183" spans="1:22" ht="31" x14ac:dyDescent="0.35">
      <c r="A183" s="61" t="s">
        <v>518</v>
      </c>
      <c r="B183" s="61" t="s">
        <v>26</v>
      </c>
      <c r="C183" s="61" t="s">
        <v>576</v>
      </c>
      <c r="D183" s="61">
        <v>4</v>
      </c>
      <c r="E183" s="75" t="s">
        <v>577</v>
      </c>
      <c r="F183" s="105" t="s">
        <v>580</v>
      </c>
      <c r="G183" s="62">
        <v>760630001348</v>
      </c>
      <c r="H183" s="61" t="s">
        <v>27</v>
      </c>
      <c r="I183" s="61" t="s">
        <v>583</v>
      </c>
      <c r="J183" s="61">
        <v>0.5</v>
      </c>
      <c r="K183" s="80" t="s">
        <v>1817</v>
      </c>
      <c r="L183" s="80" t="s">
        <v>1818</v>
      </c>
      <c r="M183" s="61">
        <v>40.666241599999999</v>
      </c>
      <c r="N183" s="61">
        <v>15.7856617</v>
      </c>
      <c r="O183" s="61" t="s">
        <v>1195</v>
      </c>
      <c r="P183" s="63" t="s">
        <v>1196</v>
      </c>
      <c r="Q183" s="61" t="s">
        <v>561</v>
      </c>
      <c r="R183" s="61" t="s">
        <v>555</v>
      </c>
      <c r="S183" s="61">
        <v>961</v>
      </c>
      <c r="T183" s="61" t="s">
        <v>309</v>
      </c>
      <c r="U183" s="61" t="s">
        <v>524</v>
      </c>
      <c r="V183" s="77"/>
    </row>
    <row r="184" spans="1:22" ht="31" x14ac:dyDescent="0.35">
      <c r="A184" s="61" t="s">
        <v>518</v>
      </c>
      <c r="B184" s="61" t="s">
        <v>26</v>
      </c>
      <c r="C184" s="61" t="s">
        <v>576</v>
      </c>
      <c r="D184" s="61">
        <v>5</v>
      </c>
      <c r="E184" s="75" t="s">
        <v>577</v>
      </c>
      <c r="F184" s="105" t="s">
        <v>581</v>
      </c>
      <c r="G184" s="62">
        <v>760630001065</v>
      </c>
      <c r="H184" s="61" t="s">
        <v>27</v>
      </c>
      <c r="I184" s="61" t="s">
        <v>583</v>
      </c>
      <c r="J184" s="61">
        <v>0.75</v>
      </c>
      <c r="K184" s="80" t="s">
        <v>1819</v>
      </c>
      <c r="L184" s="80" t="s">
        <v>1820</v>
      </c>
      <c r="M184" s="61">
        <v>40.664500599999997</v>
      </c>
      <c r="N184" s="61">
        <v>15.787361900000001</v>
      </c>
      <c r="O184" s="61" t="s">
        <v>1197</v>
      </c>
      <c r="P184" s="63" t="s">
        <v>1198</v>
      </c>
      <c r="Q184" s="61" t="s">
        <v>561</v>
      </c>
      <c r="R184" s="61" t="s">
        <v>555</v>
      </c>
      <c r="S184" s="61">
        <v>955</v>
      </c>
      <c r="T184" s="61" t="s">
        <v>309</v>
      </c>
      <c r="U184" s="61" t="s">
        <v>524</v>
      </c>
      <c r="V184" s="77"/>
    </row>
    <row r="185" spans="1:22" ht="15.5" x14ac:dyDescent="0.35">
      <c r="A185" s="61" t="s">
        <v>518</v>
      </c>
      <c r="B185" s="61" t="s">
        <v>26</v>
      </c>
      <c r="C185" s="61" t="s">
        <v>576</v>
      </c>
      <c r="D185" s="61">
        <v>6</v>
      </c>
      <c r="E185" s="75" t="s">
        <v>577</v>
      </c>
      <c r="F185" s="105" t="s">
        <v>582</v>
      </c>
      <c r="G185" s="62">
        <v>760630001341</v>
      </c>
      <c r="H185" s="61" t="s">
        <v>27</v>
      </c>
      <c r="I185" s="61" t="s">
        <v>583</v>
      </c>
      <c r="J185" s="61">
        <v>0.56999999999999995</v>
      </c>
      <c r="K185" s="80" t="s">
        <v>1821</v>
      </c>
      <c r="L185" s="80" t="s">
        <v>1822</v>
      </c>
      <c r="M185" s="61">
        <v>40.665022999999998</v>
      </c>
      <c r="N185" s="61">
        <v>15.8081061</v>
      </c>
      <c r="O185" s="61" t="s">
        <v>1199</v>
      </c>
      <c r="P185" s="63" t="s">
        <v>1200</v>
      </c>
      <c r="Q185" s="61" t="s">
        <v>2437</v>
      </c>
      <c r="R185" s="61">
        <v>4.5</v>
      </c>
      <c r="S185" s="61">
        <v>867</v>
      </c>
      <c r="T185" s="61" t="s">
        <v>309</v>
      </c>
      <c r="U185" s="61" t="s">
        <v>524</v>
      </c>
      <c r="V185" s="77"/>
    </row>
    <row r="186" spans="1:22" ht="29" x14ac:dyDescent="0.35">
      <c r="A186" s="59" t="s">
        <v>587</v>
      </c>
      <c r="B186" s="59" t="s">
        <v>26</v>
      </c>
      <c r="C186" s="59" t="s">
        <v>967</v>
      </c>
      <c r="D186" s="59">
        <v>1</v>
      </c>
      <c r="E186" s="71">
        <v>45237</v>
      </c>
      <c r="F186" s="101" t="s">
        <v>588</v>
      </c>
      <c r="G186" s="91" t="s">
        <v>600</v>
      </c>
      <c r="H186" s="59" t="s">
        <v>25</v>
      </c>
      <c r="I186" s="59" t="s">
        <v>668</v>
      </c>
      <c r="J186" s="106">
        <v>1.1000000000000001</v>
      </c>
      <c r="K186" s="59" t="s">
        <v>1823</v>
      </c>
      <c r="L186" s="59" t="s">
        <v>1824</v>
      </c>
      <c r="M186" s="59">
        <v>40.7485</v>
      </c>
      <c r="N186" s="59">
        <v>15.498967</v>
      </c>
      <c r="O186" s="59" t="s">
        <v>1201</v>
      </c>
      <c r="P186" s="73" t="s">
        <v>1202</v>
      </c>
      <c r="Q186" s="59" t="s">
        <v>561</v>
      </c>
      <c r="R186" s="79"/>
      <c r="S186" s="59">
        <v>505</v>
      </c>
      <c r="T186" s="59" t="s">
        <v>525</v>
      </c>
      <c r="U186" s="59" t="s">
        <v>959</v>
      </c>
      <c r="V186" s="79"/>
    </row>
    <row r="187" spans="1:22" x14ac:dyDescent="0.35">
      <c r="A187" s="61" t="s">
        <v>587</v>
      </c>
      <c r="B187" s="61" t="s">
        <v>26</v>
      </c>
      <c r="C187" s="61" t="s">
        <v>967</v>
      </c>
      <c r="D187" s="61">
        <v>2</v>
      </c>
      <c r="E187" s="75">
        <v>45237</v>
      </c>
      <c r="F187" s="100" t="s">
        <v>589</v>
      </c>
      <c r="G187" s="60" t="s">
        <v>600</v>
      </c>
      <c r="H187" s="61" t="s">
        <v>27</v>
      </c>
      <c r="I187" s="61">
        <v>6</v>
      </c>
      <c r="J187" s="107" t="s">
        <v>479</v>
      </c>
      <c r="K187" s="61" t="s">
        <v>1825</v>
      </c>
      <c r="L187" s="61" t="s">
        <v>1826</v>
      </c>
      <c r="M187" s="127">
        <v>40.748716999999999</v>
      </c>
      <c r="N187" s="61">
        <v>15.498908</v>
      </c>
      <c r="O187" s="61" t="s">
        <v>1203</v>
      </c>
      <c r="P187" s="63" t="s">
        <v>1204</v>
      </c>
      <c r="Q187" s="61" t="s">
        <v>561</v>
      </c>
      <c r="R187" s="61">
        <v>2.5</v>
      </c>
      <c r="S187" s="61">
        <v>508</v>
      </c>
      <c r="T187" s="61" t="s">
        <v>525</v>
      </c>
      <c r="U187" s="61" t="s">
        <v>959</v>
      </c>
      <c r="V187" s="77"/>
    </row>
    <row r="188" spans="1:22" ht="29" x14ac:dyDescent="0.35">
      <c r="A188" s="61" t="s">
        <v>587</v>
      </c>
      <c r="B188" s="61" t="s">
        <v>26</v>
      </c>
      <c r="C188" s="61" t="s">
        <v>967</v>
      </c>
      <c r="D188" s="61">
        <v>3</v>
      </c>
      <c r="E188" s="75">
        <v>45237</v>
      </c>
      <c r="F188" s="100" t="s">
        <v>590</v>
      </c>
      <c r="G188" s="60" t="s">
        <v>600</v>
      </c>
      <c r="H188" s="61" t="s">
        <v>25</v>
      </c>
      <c r="I188" s="61" t="s">
        <v>668</v>
      </c>
      <c r="J188" s="107" t="s">
        <v>479</v>
      </c>
      <c r="K188" s="61" t="s">
        <v>1827</v>
      </c>
      <c r="L188" s="61" t="s">
        <v>1828</v>
      </c>
      <c r="M188" s="61">
        <v>40.748367000000002</v>
      </c>
      <c r="N188" s="61">
        <v>15.498628</v>
      </c>
      <c r="O188" s="61" t="s">
        <v>1205</v>
      </c>
      <c r="P188" s="63" t="s">
        <v>1206</v>
      </c>
      <c r="Q188" s="61" t="s">
        <v>561</v>
      </c>
      <c r="R188" s="61"/>
      <c r="S188" s="61">
        <v>503</v>
      </c>
      <c r="T188" s="61" t="s">
        <v>525</v>
      </c>
      <c r="U188" s="61" t="s">
        <v>959</v>
      </c>
      <c r="V188" s="77"/>
    </row>
    <row r="189" spans="1:22" ht="29" x14ac:dyDescent="0.35">
      <c r="A189" s="61" t="s">
        <v>587</v>
      </c>
      <c r="B189" s="61" t="s">
        <v>26</v>
      </c>
      <c r="C189" s="61" t="s">
        <v>967</v>
      </c>
      <c r="D189" s="61">
        <v>4</v>
      </c>
      <c r="E189" s="75">
        <v>45237</v>
      </c>
      <c r="F189" s="100" t="s">
        <v>992</v>
      </c>
      <c r="G189" s="60" t="s">
        <v>600</v>
      </c>
      <c r="H189" s="61" t="s">
        <v>27</v>
      </c>
      <c r="I189" s="61">
        <v>6</v>
      </c>
      <c r="J189" s="107" t="s">
        <v>479</v>
      </c>
      <c r="K189" s="61" t="s">
        <v>1829</v>
      </c>
      <c r="L189" s="61" t="s">
        <v>1830</v>
      </c>
      <c r="M189" s="63">
        <v>40751639</v>
      </c>
      <c r="N189" s="61">
        <v>15.501911</v>
      </c>
      <c r="O189" s="61" t="s">
        <v>1207</v>
      </c>
      <c r="P189" s="63" t="s">
        <v>1208</v>
      </c>
      <c r="Q189" s="61" t="s">
        <v>561</v>
      </c>
      <c r="R189" s="61"/>
      <c r="S189" s="61">
        <v>558</v>
      </c>
      <c r="T189" s="61" t="s">
        <v>525</v>
      </c>
      <c r="U189" s="61" t="s">
        <v>959</v>
      </c>
      <c r="V189" s="77"/>
    </row>
    <row r="190" spans="1:22" x14ac:dyDescent="0.35">
      <c r="A190" s="61" t="s">
        <v>587</v>
      </c>
      <c r="B190" s="61" t="s">
        <v>26</v>
      </c>
      <c r="C190" s="61" t="s">
        <v>967</v>
      </c>
      <c r="D190" s="61">
        <v>5</v>
      </c>
      <c r="E190" s="75">
        <v>45237</v>
      </c>
      <c r="F190" s="100" t="s">
        <v>993</v>
      </c>
      <c r="G190" s="60" t="s">
        <v>600</v>
      </c>
      <c r="H190" s="61" t="s">
        <v>25</v>
      </c>
      <c r="I190" s="61" t="s">
        <v>668</v>
      </c>
      <c r="J190" s="107" t="s">
        <v>479</v>
      </c>
      <c r="K190" s="61" t="s">
        <v>1831</v>
      </c>
      <c r="L190" s="61" t="s">
        <v>1832</v>
      </c>
      <c r="M190" s="61">
        <v>40.750988999999997</v>
      </c>
      <c r="N190" s="61">
        <v>15.501525000000001</v>
      </c>
      <c r="O190" s="61" t="s">
        <v>1209</v>
      </c>
      <c r="P190" s="63">
        <v>4511236.0350000001</v>
      </c>
      <c r="Q190" s="61" t="s">
        <v>561</v>
      </c>
      <c r="R190" s="61"/>
      <c r="S190" s="61">
        <v>548</v>
      </c>
      <c r="T190" s="61" t="s">
        <v>525</v>
      </c>
      <c r="U190" s="61" t="s">
        <v>959</v>
      </c>
      <c r="V190" s="77"/>
    </row>
    <row r="191" spans="1:22" x14ac:dyDescent="0.35">
      <c r="A191" s="61" t="s">
        <v>587</v>
      </c>
      <c r="B191" s="61" t="s">
        <v>26</v>
      </c>
      <c r="C191" s="61" t="s">
        <v>967</v>
      </c>
      <c r="D191" s="61">
        <v>6</v>
      </c>
      <c r="E191" s="75">
        <v>45237</v>
      </c>
      <c r="F191" s="100" t="s">
        <v>994</v>
      </c>
      <c r="G191" s="60" t="s">
        <v>600</v>
      </c>
      <c r="H191" s="61" t="s">
        <v>25</v>
      </c>
      <c r="I191" s="61" t="s">
        <v>668</v>
      </c>
      <c r="J191" s="107" t="s">
        <v>479</v>
      </c>
      <c r="K191" s="61" t="s">
        <v>1833</v>
      </c>
      <c r="L191" s="61" t="s">
        <v>1834</v>
      </c>
      <c r="M191" s="61">
        <v>40.750777999999997</v>
      </c>
      <c r="N191" s="61">
        <v>15.501064</v>
      </c>
      <c r="O191" s="61" t="s">
        <v>1210</v>
      </c>
      <c r="P191" s="63" t="s">
        <v>1211</v>
      </c>
      <c r="Q191" s="61" t="s">
        <v>561</v>
      </c>
      <c r="R191" s="61">
        <v>3</v>
      </c>
      <c r="S191" s="61">
        <v>545</v>
      </c>
      <c r="T191" s="61" t="s">
        <v>525</v>
      </c>
      <c r="U191" s="61" t="s">
        <v>959</v>
      </c>
      <c r="V191" s="77"/>
    </row>
    <row r="192" spans="1:22" x14ac:dyDescent="0.35">
      <c r="A192" s="61" t="s">
        <v>587</v>
      </c>
      <c r="B192" s="61" t="s">
        <v>26</v>
      </c>
      <c r="C192" s="61" t="s">
        <v>967</v>
      </c>
      <c r="D192" s="61">
        <v>7</v>
      </c>
      <c r="E192" s="75">
        <v>45237</v>
      </c>
      <c r="F192" s="100" t="s">
        <v>591</v>
      </c>
      <c r="G192" s="60" t="s">
        <v>600</v>
      </c>
      <c r="H192" s="61" t="s">
        <v>25</v>
      </c>
      <c r="I192" s="61" t="s">
        <v>668</v>
      </c>
      <c r="J192" s="107">
        <v>1.6</v>
      </c>
      <c r="K192" s="61" t="s">
        <v>1835</v>
      </c>
      <c r="L192" s="61" t="s">
        <v>1836</v>
      </c>
      <c r="M192" s="61">
        <v>40.750622</v>
      </c>
      <c r="N192" s="61">
        <v>15.500356</v>
      </c>
      <c r="O192" s="61" t="s">
        <v>1212</v>
      </c>
      <c r="P192" s="63" t="s">
        <v>1213</v>
      </c>
      <c r="Q192" s="61" t="s">
        <v>561</v>
      </c>
      <c r="R192" s="61"/>
      <c r="S192" s="61">
        <v>536</v>
      </c>
      <c r="T192" s="61" t="s">
        <v>525</v>
      </c>
      <c r="U192" s="61" t="s">
        <v>959</v>
      </c>
      <c r="V192" s="77"/>
    </row>
    <row r="193" spans="1:22" x14ac:dyDescent="0.35">
      <c r="A193" s="61" t="s">
        <v>587</v>
      </c>
      <c r="B193" s="61" t="s">
        <v>26</v>
      </c>
      <c r="C193" s="61" t="s">
        <v>967</v>
      </c>
      <c r="D193" s="61">
        <v>8</v>
      </c>
      <c r="E193" s="75">
        <v>45237</v>
      </c>
      <c r="F193" s="100" t="s">
        <v>592</v>
      </c>
      <c r="G193" s="60" t="s">
        <v>600</v>
      </c>
      <c r="H193" s="61" t="s">
        <v>25</v>
      </c>
      <c r="I193" s="61" t="s">
        <v>668</v>
      </c>
      <c r="J193" s="107">
        <v>2.1</v>
      </c>
      <c r="K193" s="61" t="s">
        <v>1837</v>
      </c>
      <c r="L193" s="61" t="s">
        <v>1838</v>
      </c>
      <c r="M193" s="61">
        <v>40.750397</v>
      </c>
      <c r="N193" s="61">
        <v>15.4999</v>
      </c>
      <c r="O193" s="61" t="s">
        <v>1214</v>
      </c>
      <c r="P193" s="63" t="s">
        <v>1215</v>
      </c>
      <c r="Q193" s="61" t="s">
        <v>561</v>
      </c>
      <c r="R193" s="61"/>
      <c r="S193" s="61">
        <v>530</v>
      </c>
      <c r="T193" s="61" t="s">
        <v>525</v>
      </c>
      <c r="U193" s="61" t="s">
        <v>959</v>
      </c>
      <c r="V193" s="77"/>
    </row>
    <row r="194" spans="1:22" x14ac:dyDescent="0.35">
      <c r="A194" s="61" t="s">
        <v>587</v>
      </c>
      <c r="B194" s="61" t="s">
        <v>26</v>
      </c>
      <c r="C194" s="61" t="s">
        <v>967</v>
      </c>
      <c r="D194" s="61">
        <v>9</v>
      </c>
      <c r="E194" s="75">
        <v>45237</v>
      </c>
      <c r="F194" s="100" t="s">
        <v>593</v>
      </c>
      <c r="G194" s="60" t="s">
        <v>600</v>
      </c>
      <c r="H194" s="61" t="s">
        <v>25</v>
      </c>
      <c r="I194" s="61" t="s">
        <v>668</v>
      </c>
      <c r="J194" s="107">
        <v>1.3</v>
      </c>
      <c r="K194" s="61" t="s">
        <v>1839</v>
      </c>
      <c r="L194" s="61" t="s">
        <v>1840</v>
      </c>
      <c r="M194" s="61">
        <v>40.750132999999998</v>
      </c>
      <c r="N194" s="61">
        <v>15.499414</v>
      </c>
      <c r="O194" s="61" t="s">
        <v>1216</v>
      </c>
      <c r="P194" s="63" t="s">
        <v>1217</v>
      </c>
      <c r="Q194" s="61" t="s">
        <v>561</v>
      </c>
      <c r="R194" s="61"/>
      <c r="S194" s="61">
        <v>522</v>
      </c>
      <c r="T194" s="61" t="s">
        <v>525</v>
      </c>
      <c r="U194" s="61" t="s">
        <v>959</v>
      </c>
      <c r="V194" s="77"/>
    </row>
    <row r="195" spans="1:22" x14ac:dyDescent="0.35">
      <c r="A195" s="61" t="s">
        <v>587</v>
      </c>
      <c r="B195" s="61" t="s">
        <v>26</v>
      </c>
      <c r="C195" s="61" t="s">
        <v>967</v>
      </c>
      <c r="D195" s="61">
        <v>10</v>
      </c>
      <c r="E195" s="75">
        <v>45237</v>
      </c>
      <c r="F195" s="100" t="s">
        <v>594</v>
      </c>
      <c r="G195" s="60" t="s">
        <v>600</v>
      </c>
      <c r="H195" s="61" t="s">
        <v>27</v>
      </c>
      <c r="I195" s="61">
        <v>6</v>
      </c>
      <c r="J195" s="107" t="s">
        <v>479</v>
      </c>
      <c r="K195" s="61" t="s">
        <v>1841</v>
      </c>
      <c r="L195" s="61" t="s">
        <v>1842</v>
      </c>
      <c r="M195" s="61">
        <v>40.749949999999998</v>
      </c>
      <c r="N195" s="61">
        <v>15.499658</v>
      </c>
      <c r="O195" s="61" t="s">
        <v>1218</v>
      </c>
      <c r="P195" s="63" t="s">
        <v>1219</v>
      </c>
      <c r="Q195" s="61" t="s">
        <v>561</v>
      </c>
      <c r="R195" s="61">
        <v>4</v>
      </c>
      <c r="S195" s="61">
        <v>525</v>
      </c>
      <c r="T195" s="61" t="s">
        <v>525</v>
      </c>
      <c r="U195" s="61" t="s">
        <v>959</v>
      </c>
      <c r="V195" s="77"/>
    </row>
    <row r="196" spans="1:22" x14ac:dyDescent="0.35">
      <c r="A196" s="61" t="s">
        <v>587</v>
      </c>
      <c r="B196" s="61" t="s">
        <v>26</v>
      </c>
      <c r="C196" s="61" t="s">
        <v>967</v>
      </c>
      <c r="D196" s="61">
        <v>11</v>
      </c>
      <c r="E196" s="75">
        <v>45237</v>
      </c>
      <c r="F196" s="100" t="s">
        <v>595</v>
      </c>
      <c r="G196" s="60" t="s">
        <v>600</v>
      </c>
      <c r="H196" s="61" t="s">
        <v>27</v>
      </c>
      <c r="I196" s="61">
        <v>6</v>
      </c>
      <c r="J196" s="107">
        <v>1.8</v>
      </c>
      <c r="K196" s="61" t="s">
        <v>1843</v>
      </c>
      <c r="L196" s="61" t="s">
        <v>1844</v>
      </c>
      <c r="M196" s="127">
        <v>40.749955999999997</v>
      </c>
      <c r="N196" s="61">
        <v>15.499613999999999</v>
      </c>
      <c r="O196" s="61" t="s">
        <v>1220</v>
      </c>
      <c r="P196" s="63" t="s">
        <v>1221</v>
      </c>
      <c r="Q196" s="61" t="s">
        <v>557</v>
      </c>
      <c r="R196" s="61">
        <v>4</v>
      </c>
      <c r="S196" s="61">
        <v>524</v>
      </c>
      <c r="T196" s="61" t="s">
        <v>525</v>
      </c>
      <c r="U196" s="61" t="s">
        <v>959</v>
      </c>
      <c r="V196" s="77"/>
    </row>
    <row r="197" spans="1:22" x14ac:dyDescent="0.35">
      <c r="A197" s="61" t="s">
        <v>587</v>
      </c>
      <c r="B197" s="61" t="s">
        <v>26</v>
      </c>
      <c r="C197" s="61" t="s">
        <v>967</v>
      </c>
      <c r="D197" s="61">
        <v>12</v>
      </c>
      <c r="E197" s="75">
        <v>45237</v>
      </c>
      <c r="F197" s="100" t="s">
        <v>596</v>
      </c>
      <c r="G197" s="60" t="s">
        <v>600</v>
      </c>
      <c r="H197" s="61" t="s">
        <v>27</v>
      </c>
      <c r="I197" s="61">
        <v>6</v>
      </c>
      <c r="J197" s="107">
        <v>2.2000000000000002</v>
      </c>
      <c r="K197" s="61" t="s">
        <v>1845</v>
      </c>
      <c r="L197" s="61" t="s">
        <v>1846</v>
      </c>
      <c r="M197" s="61">
        <v>40.749907999999998</v>
      </c>
      <c r="N197" s="61">
        <v>15.499694</v>
      </c>
      <c r="O197" s="61" t="s">
        <v>1222</v>
      </c>
      <c r="P197" s="63" t="s">
        <v>1223</v>
      </c>
      <c r="Q197" s="61" t="s">
        <v>557</v>
      </c>
      <c r="R197" s="61">
        <v>4</v>
      </c>
      <c r="S197" s="61">
        <v>525</v>
      </c>
      <c r="T197" s="61" t="s">
        <v>525</v>
      </c>
      <c r="U197" s="61" t="s">
        <v>959</v>
      </c>
      <c r="V197" s="77"/>
    </row>
    <row r="198" spans="1:22" x14ac:dyDescent="0.35">
      <c r="A198" s="61" t="s">
        <v>587</v>
      </c>
      <c r="B198" s="61" t="s">
        <v>26</v>
      </c>
      <c r="C198" s="61" t="s">
        <v>967</v>
      </c>
      <c r="D198" s="61">
        <v>13</v>
      </c>
      <c r="E198" s="75">
        <v>45237</v>
      </c>
      <c r="F198" s="100" t="s">
        <v>597</v>
      </c>
      <c r="G198" s="60" t="s">
        <v>600</v>
      </c>
      <c r="H198" s="61" t="s">
        <v>25</v>
      </c>
      <c r="I198" s="61" t="s">
        <v>668</v>
      </c>
      <c r="J198" s="107" t="s">
        <v>479</v>
      </c>
      <c r="K198" s="61" t="s">
        <v>1847</v>
      </c>
      <c r="L198" s="61" t="s">
        <v>1848</v>
      </c>
      <c r="M198" s="61">
        <v>40.750050000000002</v>
      </c>
      <c r="N198" s="61">
        <v>15.499789</v>
      </c>
      <c r="O198" s="61" t="s">
        <v>1224</v>
      </c>
      <c r="P198" s="63" t="s">
        <v>1225</v>
      </c>
      <c r="Q198" s="61" t="s">
        <v>561</v>
      </c>
      <c r="R198" s="61">
        <v>4</v>
      </c>
      <c r="S198" s="61">
        <v>527</v>
      </c>
      <c r="T198" s="61" t="s">
        <v>525</v>
      </c>
      <c r="U198" s="61" t="s">
        <v>959</v>
      </c>
      <c r="V198" s="77"/>
    </row>
    <row r="199" spans="1:22" ht="29" x14ac:dyDescent="0.35">
      <c r="A199" s="61" t="s">
        <v>587</v>
      </c>
      <c r="B199" s="61" t="s">
        <v>26</v>
      </c>
      <c r="C199" s="61" t="s">
        <v>967</v>
      </c>
      <c r="D199" s="61">
        <v>14</v>
      </c>
      <c r="E199" s="75">
        <v>45237</v>
      </c>
      <c r="F199" s="100" t="s">
        <v>598</v>
      </c>
      <c r="G199" s="60" t="s">
        <v>600</v>
      </c>
      <c r="H199" s="61" t="s">
        <v>27</v>
      </c>
      <c r="I199" s="61">
        <v>6</v>
      </c>
      <c r="J199" s="107">
        <v>2</v>
      </c>
      <c r="K199" s="61" t="s">
        <v>1849</v>
      </c>
      <c r="L199" s="61" t="s">
        <v>1842</v>
      </c>
      <c r="M199" s="61">
        <v>40.749910999999997</v>
      </c>
      <c r="N199" s="61">
        <v>15.499658</v>
      </c>
      <c r="O199" s="61" t="s">
        <v>1226</v>
      </c>
      <c r="P199" s="63" t="s">
        <v>1227</v>
      </c>
      <c r="Q199" s="61" t="s">
        <v>561</v>
      </c>
      <c r="R199" s="61">
        <v>4</v>
      </c>
      <c r="S199" s="61">
        <v>525</v>
      </c>
      <c r="T199" s="61" t="s">
        <v>525</v>
      </c>
      <c r="U199" s="61" t="s">
        <v>959</v>
      </c>
      <c r="V199" s="77"/>
    </row>
    <row r="200" spans="1:22" ht="29" x14ac:dyDescent="0.35">
      <c r="A200" s="61" t="s">
        <v>587</v>
      </c>
      <c r="B200" s="61" t="s">
        <v>26</v>
      </c>
      <c r="C200" s="61" t="s">
        <v>967</v>
      </c>
      <c r="D200" s="61">
        <v>15</v>
      </c>
      <c r="E200" s="75">
        <v>45237</v>
      </c>
      <c r="F200" s="100" t="s">
        <v>599</v>
      </c>
      <c r="G200" s="60" t="s">
        <v>600</v>
      </c>
      <c r="H200" s="61" t="s">
        <v>25</v>
      </c>
      <c r="I200" s="61" t="s">
        <v>668</v>
      </c>
      <c r="J200" s="107">
        <v>1.5</v>
      </c>
      <c r="K200" s="61" t="s">
        <v>1850</v>
      </c>
      <c r="L200" s="61" t="s">
        <v>1851</v>
      </c>
      <c r="M200" s="61">
        <v>40.749741999999998</v>
      </c>
      <c r="N200" s="61">
        <v>15.500088999999999</v>
      </c>
      <c r="O200" s="61" t="s">
        <v>1228</v>
      </c>
      <c r="P200" s="63" t="s">
        <v>1229</v>
      </c>
      <c r="Q200" s="61" t="s">
        <v>561</v>
      </c>
      <c r="R200" s="61"/>
      <c r="S200" s="61">
        <v>526</v>
      </c>
      <c r="T200" s="61" t="s">
        <v>525</v>
      </c>
      <c r="U200" s="61" t="s">
        <v>959</v>
      </c>
      <c r="V200" s="77"/>
    </row>
    <row r="201" spans="1:22" ht="29" x14ac:dyDescent="0.35">
      <c r="A201" s="59" t="s">
        <v>294</v>
      </c>
      <c r="B201" s="59" t="s">
        <v>295</v>
      </c>
      <c r="C201" s="59" t="s">
        <v>612</v>
      </c>
      <c r="D201" s="59">
        <v>1</v>
      </c>
      <c r="E201" s="71">
        <v>45667</v>
      </c>
      <c r="F201" s="101" t="s">
        <v>601</v>
      </c>
      <c r="G201" s="91" t="s">
        <v>614</v>
      </c>
      <c r="H201" s="59" t="s">
        <v>27</v>
      </c>
      <c r="I201" s="59">
        <v>15</v>
      </c>
      <c r="J201" s="59">
        <v>0.67</v>
      </c>
      <c r="K201" s="59" t="s">
        <v>1852</v>
      </c>
      <c r="L201" s="59" t="s">
        <v>1853</v>
      </c>
      <c r="M201" s="59">
        <v>40.661380999999999</v>
      </c>
      <c r="N201" s="59">
        <v>16.598835999999999</v>
      </c>
      <c r="O201" s="59" t="s">
        <v>1230</v>
      </c>
      <c r="P201" s="73" t="s">
        <v>1231</v>
      </c>
      <c r="Q201" s="59" t="s">
        <v>557</v>
      </c>
      <c r="R201" s="58"/>
      <c r="S201" s="59">
        <v>440</v>
      </c>
      <c r="T201" s="59" t="s">
        <v>525</v>
      </c>
      <c r="U201" s="59" t="s">
        <v>523</v>
      </c>
      <c r="V201" s="58"/>
    </row>
    <row r="202" spans="1:22" ht="29" x14ac:dyDescent="0.35">
      <c r="A202" s="61" t="s">
        <v>294</v>
      </c>
      <c r="B202" s="61" t="s">
        <v>295</v>
      </c>
      <c r="C202" s="61" t="s">
        <v>612</v>
      </c>
      <c r="D202" s="61">
        <v>2</v>
      </c>
      <c r="E202" s="75">
        <v>45667</v>
      </c>
      <c r="F202" s="100" t="s">
        <v>602</v>
      </c>
      <c r="G202" s="60" t="s">
        <v>613</v>
      </c>
      <c r="H202" s="61" t="s">
        <v>25</v>
      </c>
      <c r="I202" s="61">
        <v>20</v>
      </c>
      <c r="J202" s="61">
        <v>1.26</v>
      </c>
      <c r="K202" s="61" t="s">
        <v>1854</v>
      </c>
      <c r="L202" s="61" t="s">
        <v>1855</v>
      </c>
      <c r="M202" s="61">
        <v>40.661307999999998</v>
      </c>
      <c r="N202" s="61">
        <v>16.598869000000001</v>
      </c>
      <c r="O202" s="61" t="s">
        <v>1232</v>
      </c>
      <c r="P202" s="63" t="s">
        <v>1233</v>
      </c>
      <c r="Q202" s="61" t="s">
        <v>557</v>
      </c>
      <c r="R202" s="77"/>
      <c r="S202" s="61">
        <v>441</v>
      </c>
      <c r="T202" s="61" t="s">
        <v>525</v>
      </c>
      <c r="U202" s="61" t="s">
        <v>523</v>
      </c>
      <c r="V202" s="77"/>
    </row>
    <row r="203" spans="1:22" ht="29" x14ac:dyDescent="0.35">
      <c r="A203" s="61" t="s">
        <v>294</v>
      </c>
      <c r="B203" s="61" t="s">
        <v>295</v>
      </c>
      <c r="C203" s="61" t="s">
        <v>612</v>
      </c>
      <c r="D203" s="61">
        <v>3</v>
      </c>
      <c r="E203" s="75">
        <v>45667</v>
      </c>
      <c r="F203" s="100" t="s">
        <v>603</v>
      </c>
      <c r="G203" s="60" t="s">
        <v>613</v>
      </c>
      <c r="H203" s="61" t="s">
        <v>25</v>
      </c>
      <c r="I203" s="61">
        <v>20</v>
      </c>
      <c r="J203" s="61">
        <v>0.87</v>
      </c>
      <c r="K203" s="61" t="s">
        <v>1856</v>
      </c>
      <c r="L203" s="61" t="s">
        <v>1857</v>
      </c>
      <c r="M203" s="61">
        <v>40.661366999999998</v>
      </c>
      <c r="N203" s="61">
        <v>16.599060999999999</v>
      </c>
      <c r="O203" s="61" t="s">
        <v>1234</v>
      </c>
      <c r="P203" s="63" t="s">
        <v>1235</v>
      </c>
      <c r="Q203" s="61" t="s">
        <v>557</v>
      </c>
      <c r="R203" s="77"/>
      <c r="S203" s="61">
        <v>440</v>
      </c>
      <c r="T203" s="61" t="s">
        <v>525</v>
      </c>
      <c r="U203" s="61" t="s">
        <v>523</v>
      </c>
      <c r="V203" s="77"/>
    </row>
    <row r="204" spans="1:22" ht="29" x14ac:dyDescent="0.35">
      <c r="A204" s="61" t="s">
        <v>294</v>
      </c>
      <c r="B204" s="61" t="s">
        <v>295</v>
      </c>
      <c r="C204" s="61" t="s">
        <v>612</v>
      </c>
      <c r="D204" s="61">
        <v>4</v>
      </c>
      <c r="E204" s="75">
        <v>45667</v>
      </c>
      <c r="F204" s="100" t="s">
        <v>604</v>
      </c>
      <c r="G204" s="60" t="s">
        <v>613</v>
      </c>
      <c r="H204" s="61" t="s">
        <v>25</v>
      </c>
      <c r="I204" s="61">
        <v>20</v>
      </c>
      <c r="J204" s="61">
        <v>1.42</v>
      </c>
      <c r="K204" s="61" t="s">
        <v>1858</v>
      </c>
      <c r="L204" s="61" t="s">
        <v>1859</v>
      </c>
      <c r="M204" s="61">
        <v>40.661256000000002</v>
      </c>
      <c r="N204" s="61">
        <v>16.598714000000001</v>
      </c>
      <c r="O204" s="61" t="s">
        <v>1236</v>
      </c>
      <c r="P204" s="63" t="s">
        <v>1237</v>
      </c>
      <c r="Q204" s="61" t="s">
        <v>557</v>
      </c>
      <c r="R204" s="77"/>
      <c r="S204" s="61">
        <v>441</v>
      </c>
      <c r="T204" s="61" t="s">
        <v>525</v>
      </c>
      <c r="U204" s="61" t="s">
        <v>523</v>
      </c>
      <c r="V204" s="77"/>
    </row>
    <row r="205" spans="1:22" ht="29" x14ac:dyDescent="0.35">
      <c r="A205" s="59" t="s">
        <v>294</v>
      </c>
      <c r="B205" s="59" t="s">
        <v>295</v>
      </c>
      <c r="C205" s="59" t="s">
        <v>612</v>
      </c>
      <c r="D205" s="59">
        <v>1</v>
      </c>
      <c r="E205" s="71">
        <v>45672</v>
      </c>
      <c r="F205" s="101" t="s">
        <v>603</v>
      </c>
      <c r="G205" s="91" t="s">
        <v>613</v>
      </c>
      <c r="H205" s="59" t="s">
        <v>25</v>
      </c>
      <c r="I205" s="59">
        <v>20</v>
      </c>
      <c r="J205" s="59">
        <v>0.61</v>
      </c>
      <c r="K205" s="59" t="s">
        <v>1860</v>
      </c>
      <c r="L205" s="59" t="s">
        <v>1861</v>
      </c>
      <c r="M205" s="59">
        <v>40.661816999999999</v>
      </c>
      <c r="N205" s="59">
        <v>16.600344</v>
      </c>
      <c r="O205" s="59" t="s">
        <v>1238</v>
      </c>
      <c r="P205" s="73" t="s">
        <v>1239</v>
      </c>
      <c r="Q205" s="59" t="s">
        <v>557</v>
      </c>
      <c r="R205" s="58"/>
      <c r="S205" s="59">
        <v>440</v>
      </c>
      <c r="T205" s="59" t="s">
        <v>525</v>
      </c>
      <c r="U205" s="59" t="s">
        <v>523</v>
      </c>
      <c r="V205" s="58"/>
    </row>
    <row r="206" spans="1:22" ht="29" x14ac:dyDescent="0.35">
      <c r="A206" s="61" t="s">
        <v>294</v>
      </c>
      <c r="B206" s="61" t="s">
        <v>295</v>
      </c>
      <c r="C206" s="61" t="s">
        <v>612</v>
      </c>
      <c r="D206" s="61">
        <v>2</v>
      </c>
      <c r="E206" s="75">
        <v>45672</v>
      </c>
      <c r="F206" s="100" t="s">
        <v>605</v>
      </c>
      <c r="G206" s="60" t="s">
        <v>613</v>
      </c>
      <c r="H206" s="61" t="s">
        <v>27</v>
      </c>
      <c r="I206" s="61">
        <v>15</v>
      </c>
      <c r="J206" s="61">
        <v>0.35</v>
      </c>
      <c r="K206" s="61" t="s">
        <v>1862</v>
      </c>
      <c r="L206" s="61" t="s">
        <v>1863</v>
      </c>
      <c r="M206" s="61">
        <v>40.661433000000002</v>
      </c>
      <c r="N206" s="61">
        <v>16.600256000000002</v>
      </c>
      <c r="O206" s="61" t="s">
        <v>1240</v>
      </c>
      <c r="P206" s="63" t="s">
        <v>1241</v>
      </c>
      <c r="Q206" s="61" t="s">
        <v>557</v>
      </c>
      <c r="R206" s="77"/>
      <c r="S206" s="61">
        <v>440</v>
      </c>
      <c r="T206" s="61" t="s">
        <v>525</v>
      </c>
      <c r="U206" s="61" t="s">
        <v>523</v>
      </c>
      <c r="V206" s="77"/>
    </row>
    <row r="207" spans="1:22" ht="29" x14ac:dyDescent="0.35">
      <c r="A207" s="61" t="s">
        <v>294</v>
      </c>
      <c r="B207" s="61" t="s">
        <v>295</v>
      </c>
      <c r="C207" s="61" t="s">
        <v>612</v>
      </c>
      <c r="D207" s="61">
        <v>3</v>
      </c>
      <c r="E207" s="75">
        <v>45672</v>
      </c>
      <c r="F207" s="100" t="s">
        <v>606</v>
      </c>
      <c r="G207" s="60" t="s">
        <v>613</v>
      </c>
      <c r="H207" s="61" t="s">
        <v>27</v>
      </c>
      <c r="I207" s="61">
        <v>15</v>
      </c>
      <c r="J207" s="61">
        <v>2.14</v>
      </c>
      <c r="K207" s="61" t="s">
        <v>1864</v>
      </c>
      <c r="L207" s="61" t="s">
        <v>1865</v>
      </c>
      <c r="M207" s="61">
        <v>40.661222000000002</v>
      </c>
      <c r="N207" s="61">
        <v>16.600211000000002</v>
      </c>
      <c r="O207" s="61" t="s">
        <v>1242</v>
      </c>
      <c r="P207" s="63" t="s">
        <v>1243</v>
      </c>
      <c r="Q207" s="61" t="s">
        <v>557</v>
      </c>
      <c r="R207" s="77"/>
      <c r="S207" s="61">
        <v>438</v>
      </c>
      <c r="T207" s="61" t="s">
        <v>525</v>
      </c>
      <c r="U207" s="61" t="s">
        <v>523</v>
      </c>
      <c r="V207" s="77"/>
    </row>
    <row r="208" spans="1:22" ht="29" x14ac:dyDescent="0.35">
      <c r="A208" s="61" t="s">
        <v>294</v>
      </c>
      <c r="B208" s="61" t="s">
        <v>295</v>
      </c>
      <c r="C208" s="61" t="s">
        <v>612</v>
      </c>
      <c r="D208" s="61">
        <v>4</v>
      </c>
      <c r="E208" s="75">
        <v>45672</v>
      </c>
      <c r="F208" s="100" t="s">
        <v>607</v>
      </c>
      <c r="G208" s="60" t="s">
        <v>613</v>
      </c>
      <c r="H208" s="61" t="s">
        <v>27</v>
      </c>
      <c r="I208" s="61">
        <v>15</v>
      </c>
      <c r="J208" s="61">
        <v>1.81</v>
      </c>
      <c r="K208" s="61" t="s">
        <v>1866</v>
      </c>
      <c r="L208" s="61" t="s">
        <v>1867</v>
      </c>
      <c r="M208" s="61">
        <v>40.661093999999999</v>
      </c>
      <c r="N208" s="61">
        <v>16.599817000000002</v>
      </c>
      <c r="O208" s="61" t="s">
        <v>1244</v>
      </c>
      <c r="P208" s="63" t="s">
        <v>1245</v>
      </c>
      <c r="Q208" s="61" t="s">
        <v>557</v>
      </c>
      <c r="R208" s="77"/>
      <c r="S208" s="61">
        <v>438</v>
      </c>
      <c r="T208" s="61" t="s">
        <v>525</v>
      </c>
      <c r="U208" s="61" t="s">
        <v>523</v>
      </c>
      <c r="V208" s="77"/>
    </row>
    <row r="209" spans="1:22" x14ac:dyDescent="0.35">
      <c r="A209" s="61" t="s">
        <v>294</v>
      </c>
      <c r="B209" s="61" t="s">
        <v>295</v>
      </c>
      <c r="C209" s="61" t="s">
        <v>612</v>
      </c>
      <c r="D209" s="61">
        <v>5</v>
      </c>
      <c r="E209" s="75">
        <v>45672</v>
      </c>
      <c r="F209" s="100" t="s">
        <v>608</v>
      </c>
      <c r="G209" s="60" t="s">
        <v>613</v>
      </c>
      <c r="H209" s="61" t="s">
        <v>27</v>
      </c>
      <c r="I209" s="61">
        <v>15</v>
      </c>
      <c r="J209" s="61">
        <v>0.86</v>
      </c>
      <c r="K209" s="61" t="s">
        <v>1868</v>
      </c>
      <c r="L209" s="61" t="s">
        <v>1869</v>
      </c>
      <c r="M209" s="61">
        <v>40.660767</v>
      </c>
      <c r="N209" s="61">
        <v>16.599567</v>
      </c>
      <c r="O209" s="61" t="s">
        <v>1246</v>
      </c>
      <c r="P209" s="63" t="s">
        <v>1247</v>
      </c>
      <c r="Q209" s="61" t="s">
        <v>557</v>
      </c>
      <c r="R209" s="77"/>
      <c r="S209" s="61">
        <v>436</v>
      </c>
      <c r="T209" s="61" t="s">
        <v>525</v>
      </c>
      <c r="U209" s="61" t="s">
        <v>523</v>
      </c>
      <c r="V209" s="77"/>
    </row>
    <row r="210" spans="1:22" x14ac:dyDescent="0.35">
      <c r="A210" s="61" t="s">
        <v>294</v>
      </c>
      <c r="B210" s="61" t="s">
        <v>295</v>
      </c>
      <c r="C210" s="61" t="s">
        <v>612</v>
      </c>
      <c r="D210" s="61">
        <v>6</v>
      </c>
      <c r="E210" s="75">
        <v>45672</v>
      </c>
      <c r="F210" s="100" t="s">
        <v>609</v>
      </c>
      <c r="G210" s="60" t="s">
        <v>613</v>
      </c>
      <c r="H210" s="61" t="s">
        <v>27</v>
      </c>
      <c r="I210" s="61">
        <v>15</v>
      </c>
      <c r="J210" s="61">
        <v>0.56000000000000005</v>
      </c>
      <c r="K210" s="61" t="s">
        <v>1870</v>
      </c>
      <c r="L210" s="61" t="s">
        <v>1871</v>
      </c>
      <c r="M210" s="61">
        <v>40.660397000000003</v>
      </c>
      <c r="N210" s="61">
        <v>16.599256</v>
      </c>
      <c r="O210" s="61" t="s">
        <v>1248</v>
      </c>
      <c r="P210" s="63" t="s">
        <v>1249</v>
      </c>
      <c r="Q210" s="61" t="s">
        <v>557</v>
      </c>
      <c r="R210" s="77"/>
      <c r="S210" s="61">
        <v>432</v>
      </c>
      <c r="T210" s="61" t="s">
        <v>525</v>
      </c>
      <c r="U210" s="61" t="s">
        <v>523</v>
      </c>
      <c r="V210" s="77"/>
    </row>
    <row r="211" spans="1:22" x14ac:dyDescent="0.35">
      <c r="A211" s="61" t="s">
        <v>294</v>
      </c>
      <c r="B211" s="61" t="s">
        <v>295</v>
      </c>
      <c r="C211" s="61" t="s">
        <v>612</v>
      </c>
      <c r="D211" s="61">
        <v>7</v>
      </c>
      <c r="E211" s="75">
        <v>45672</v>
      </c>
      <c r="F211" s="100" t="s">
        <v>609</v>
      </c>
      <c r="G211" s="60" t="s">
        <v>613</v>
      </c>
      <c r="H211" s="61" t="s">
        <v>27</v>
      </c>
      <c r="I211" s="61">
        <v>15</v>
      </c>
      <c r="J211" s="61">
        <v>1</v>
      </c>
      <c r="K211" s="61" t="s">
        <v>1872</v>
      </c>
      <c r="L211" s="61" t="s">
        <v>1873</v>
      </c>
      <c r="M211" s="61">
        <v>40.660505999999998</v>
      </c>
      <c r="N211" s="61">
        <v>16.600186000000001</v>
      </c>
      <c r="O211" s="61" t="s">
        <v>1250</v>
      </c>
      <c r="P211" s="63" t="s">
        <v>1251</v>
      </c>
      <c r="Q211" s="61" t="s">
        <v>557</v>
      </c>
      <c r="R211" s="77"/>
      <c r="S211" s="61">
        <v>432</v>
      </c>
      <c r="T211" s="61" t="s">
        <v>525</v>
      </c>
      <c r="U211" s="61" t="s">
        <v>523</v>
      </c>
      <c r="V211" s="77"/>
    </row>
    <row r="212" spans="1:22" x14ac:dyDescent="0.35">
      <c r="A212" s="61" t="s">
        <v>294</v>
      </c>
      <c r="B212" s="61" t="s">
        <v>295</v>
      </c>
      <c r="C212" s="61" t="s">
        <v>612</v>
      </c>
      <c r="D212" s="61">
        <v>8</v>
      </c>
      <c r="E212" s="75">
        <v>45672</v>
      </c>
      <c r="F212" s="100" t="s">
        <v>610</v>
      </c>
      <c r="G212" s="60" t="s">
        <v>613</v>
      </c>
      <c r="H212" s="61" t="s">
        <v>25</v>
      </c>
      <c r="I212" s="61">
        <v>20</v>
      </c>
      <c r="J212" s="61">
        <v>0.66</v>
      </c>
      <c r="K212" s="61" t="s">
        <v>1874</v>
      </c>
      <c r="L212" s="61" t="s">
        <v>1875</v>
      </c>
      <c r="M212" s="61">
        <v>40.660046999999999</v>
      </c>
      <c r="N212" s="61">
        <v>16.598610999999998</v>
      </c>
      <c r="O212" s="61" t="s">
        <v>1252</v>
      </c>
      <c r="P212" s="63" t="s">
        <v>1253</v>
      </c>
      <c r="Q212" s="61" t="s">
        <v>557</v>
      </c>
      <c r="R212" s="77"/>
      <c r="S212" s="61">
        <v>433</v>
      </c>
      <c r="T212" s="61" t="s">
        <v>525</v>
      </c>
      <c r="U212" s="61" t="s">
        <v>523</v>
      </c>
      <c r="V212" s="77"/>
    </row>
    <row r="213" spans="1:22" x14ac:dyDescent="0.35">
      <c r="A213" s="61" t="s">
        <v>294</v>
      </c>
      <c r="B213" s="61" t="s">
        <v>295</v>
      </c>
      <c r="C213" s="61" t="s">
        <v>612</v>
      </c>
      <c r="D213" s="61">
        <v>9</v>
      </c>
      <c r="E213" s="75">
        <v>45672</v>
      </c>
      <c r="F213" s="100" t="s">
        <v>611</v>
      </c>
      <c r="G213" s="60" t="s">
        <v>613</v>
      </c>
      <c r="H213" s="61" t="s">
        <v>25</v>
      </c>
      <c r="I213" s="61">
        <v>20</v>
      </c>
      <c r="J213" s="61">
        <v>1.31</v>
      </c>
      <c r="K213" s="61" t="s">
        <v>1876</v>
      </c>
      <c r="L213" s="61" t="s">
        <v>1877</v>
      </c>
      <c r="M213" s="61">
        <v>40.660685999999998</v>
      </c>
      <c r="N213" s="61">
        <v>16.598227999999999</v>
      </c>
      <c r="O213" s="61" t="s">
        <v>1254</v>
      </c>
      <c r="P213" s="63" t="s">
        <v>1255</v>
      </c>
      <c r="Q213" s="61" t="s">
        <v>557</v>
      </c>
      <c r="R213" s="77"/>
      <c r="S213" s="61">
        <v>440</v>
      </c>
      <c r="T213" s="61" t="s">
        <v>525</v>
      </c>
      <c r="U213" s="61" t="s">
        <v>523</v>
      </c>
      <c r="V213" s="77"/>
    </row>
    <row r="214" spans="1:22" ht="29" x14ac:dyDescent="0.35">
      <c r="A214" s="59" t="s">
        <v>294</v>
      </c>
      <c r="B214" s="59" t="s">
        <v>295</v>
      </c>
      <c r="C214" s="59" t="s">
        <v>615</v>
      </c>
      <c r="D214" s="59">
        <v>1</v>
      </c>
      <c r="E214" s="71">
        <v>45672</v>
      </c>
      <c r="F214" s="101" t="s">
        <v>616</v>
      </c>
      <c r="G214" s="91" t="s">
        <v>312</v>
      </c>
      <c r="H214" s="59" t="s">
        <v>27</v>
      </c>
      <c r="I214" s="59">
        <v>15</v>
      </c>
      <c r="J214" s="59">
        <v>1.1299999999999999</v>
      </c>
      <c r="K214" s="59" t="s">
        <v>1878</v>
      </c>
      <c r="L214" s="59" t="s">
        <v>1879</v>
      </c>
      <c r="M214" s="59">
        <v>40.673903000000003</v>
      </c>
      <c r="N214" s="59">
        <v>16.590824999999999</v>
      </c>
      <c r="O214" s="59" t="s">
        <v>1256</v>
      </c>
      <c r="P214" s="73" t="s">
        <v>1257</v>
      </c>
      <c r="Q214" s="59" t="s">
        <v>557</v>
      </c>
      <c r="R214" s="59">
        <v>4.5</v>
      </c>
      <c r="S214" s="59">
        <v>383</v>
      </c>
      <c r="T214" s="59" t="s">
        <v>525</v>
      </c>
      <c r="U214" s="59" t="s">
        <v>523</v>
      </c>
      <c r="V214" s="58"/>
    </row>
    <row r="215" spans="1:22" ht="29" x14ac:dyDescent="0.35">
      <c r="A215" s="61" t="s">
        <v>294</v>
      </c>
      <c r="B215" s="61" t="s">
        <v>295</v>
      </c>
      <c r="C215" s="61" t="s">
        <v>615</v>
      </c>
      <c r="D215" s="61">
        <v>2</v>
      </c>
      <c r="E215" s="75">
        <v>45672</v>
      </c>
      <c r="F215" s="100" t="s">
        <v>617</v>
      </c>
      <c r="G215" s="60" t="s">
        <v>312</v>
      </c>
      <c r="H215" s="61" t="s">
        <v>27</v>
      </c>
      <c r="I215" s="61">
        <v>15</v>
      </c>
      <c r="J215" s="61">
        <v>0.4</v>
      </c>
      <c r="K215" s="61" t="s">
        <v>1880</v>
      </c>
      <c r="L215" s="61" t="s">
        <v>1881</v>
      </c>
      <c r="M215" s="61">
        <v>40.673955999999997</v>
      </c>
      <c r="N215" s="61">
        <v>16.590367000000001</v>
      </c>
      <c r="O215" s="61" t="s">
        <v>1258</v>
      </c>
      <c r="P215" s="63" t="s">
        <v>1259</v>
      </c>
      <c r="Q215" s="61" t="s">
        <v>557</v>
      </c>
      <c r="R215" s="61">
        <v>4.5</v>
      </c>
      <c r="S215" s="61">
        <v>383</v>
      </c>
      <c r="T215" s="61" t="s">
        <v>525</v>
      </c>
      <c r="U215" s="61" t="s">
        <v>523</v>
      </c>
      <c r="V215" s="77"/>
    </row>
    <row r="216" spans="1:22" ht="29" x14ac:dyDescent="0.35">
      <c r="A216" s="61" t="s">
        <v>294</v>
      </c>
      <c r="B216" s="61" t="s">
        <v>295</v>
      </c>
      <c r="C216" s="61" t="s">
        <v>615</v>
      </c>
      <c r="D216" s="61">
        <v>3</v>
      </c>
      <c r="E216" s="75">
        <v>45672</v>
      </c>
      <c r="F216" s="100" t="s">
        <v>617</v>
      </c>
      <c r="G216" s="60" t="s">
        <v>312</v>
      </c>
      <c r="H216" s="61" t="s">
        <v>27</v>
      </c>
      <c r="I216" s="61">
        <v>15</v>
      </c>
      <c r="J216" s="61">
        <v>0.65</v>
      </c>
      <c r="K216" s="61" t="s">
        <v>1882</v>
      </c>
      <c r="L216" s="61" t="s">
        <v>1883</v>
      </c>
      <c r="M216" s="61">
        <v>40.673738999999998</v>
      </c>
      <c r="N216" s="61">
        <v>16.590153000000001</v>
      </c>
      <c r="O216" s="61" t="s">
        <v>1260</v>
      </c>
      <c r="P216" s="63" t="s">
        <v>1261</v>
      </c>
      <c r="Q216" s="61" t="s">
        <v>557</v>
      </c>
      <c r="R216" s="61">
        <v>9.5</v>
      </c>
      <c r="S216" s="61">
        <v>383</v>
      </c>
      <c r="T216" s="61" t="s">
        <v>525</v>
      </c>
      <c r="U216" s="61" t="s">
        <v>523</v>
      </c>
      <c r="V216" s="77"/>
    </row>
    <row r="217" spans="1:22" ht="29" x14ac:dyDescent="0.35">
      <c r="A217" s="61" t="s">
        <v>294</v>
      </c>
      <c r="B217" s="61" t="s">
        <v>295</v>
      </c>
      <c r="C217" s="61" t="s">
        <v>615</v>
      </c>
      <c r="D217" s="61">
        <v>4</v>
      </c>
      <c r="E217" s="75">
        <v>45672</v>
      </c>
      <c r="F217" s="100" t="s">
        <v>618</v>
      </c>
      <c r="G217" s="60" t="s">
        <v>312</v>
      </c>
      <c r="H217" s="61" t="s">
        <v>27</v>
      </c>
      <c r="I217" s="61">
        <v>15</v>
      </c>
      <c r="J217" s="61">
        <v>0.63</v>
      </c>
      <c r="K217" s="61" t="s">
        <v>1884</v>
      </c>
      <c r="L217" s="61" t="s">
        <v>1885</v>
      </c>
      <c r="M217" s="61">
        <v>40.673752999999998</v>
      </c>
      <c r="N217" s="61">
        <v>16.589967000000001</v>
      </c>
      <c r="O217" s="61" t="s">
        <v>1262</v>
      </c>
      <c r="P217" s="63" t="s">
        <v>1263</v>
      </c>
      <c r="Q217" s="61" t="s">
        <v>557</v>
      </c>
      <c r="R217" s="61">
        <v>9.5</v>
      </c>
      <c r="S217" s="61">
        <v>382</v>
      </c>
      <c r="T217" s="61" t="s">
        <v>525</v>
      </c>
      <c r="U217" s="61" t="s">
        <v>523</v>
      </c>
      <c r="V217" s="77"/>
    </row>
    <row r="218" spans="1:22" ht="29" x14ac:dyDescent="0.35">
      <c r="A218" s="61" t="s">
        <v>294</v>
      </c>
      <c r="B218" s="61" t="s">
        <v>295</v>
      </c>
      <c r="C218" s="61" t="s">
        <v>615</v>
      </c>
      <c r="D218" s="61">
        <v>5</v>
      </c>
      <c r="E218" s="75">
        <v>45672</v>
      </c>
      <c r="F218" s="100" t="s">
        <v>619</v>
      </c>
      <c r="G218" s="60" t="s">
        <v>312</v>
      </c>
      <c r="H218" s="61" t="s">
        <v>27</v>
      </c>
      <c r="I218" s="61">
        <v>15</v>
      </c>
      <c r="J218" s="61">
        <v>0.59</v>
      </c>
      <c r="K218" s="61" t="s">
        <v>1886</v>
      </c>
      <c r="L218" s="61" t="s">
        <v>1887</v>
      </c>
      <c r="M218" s="61">
        <v>40.673510999999998</v>
      </c>
      <c r="N218" s="61">
        <v>16.589514000000001</v>
      </c>
      <c r="O218" s="61" t="s">
        <v>1264</v>
      </c>
      <c r="P218" s="63" t="s">
        <v>1265</v>
      </c>
      <c r="Q218" s="61" t="s">
        <v>557</v>
      </c>
      <c r="R218" s="61">
        <v>9.5</v>
      </c>
      <c r="S218" s="61">
        <v>382</v>
      </c>
      <c r="T218" s="61" t="s">
        <v>525</v>
      </c>
      <c r="U218" s="61" t="s">
        <v>523</v>
      </c>
      <c r="V218" s="77"/>
    </row>
    <row r="219" spans="1:22" ht="29" x14ac:dyDescent="0.35">
      <c r="A219" s="61" t="s">
        <v>294</v>
      </c>
      <c r="B219" s="61" t="s">
        <v>295</v>
      </c>
      <c r="C219" s="61" t="s">
        <v>615</v>
      </c>
      <c r="D219" s="61">
        <v>6</v>
      </c>
      <c r="E219" s="75">
        <v>45672</v>
      </c>
      <c r="F219" s="100" t="s">
        <v>620</v>
      </c>
      <c r="G219" s="60" t="s">
        <v>312</v>
      </c>
      <c r="H219" s="61" t="s">
        <v>27</v>
      </c>
      <c r="I219" s="61">
        <v>15</v>
      </c>
      <c r="J219" s="61">
        <v>0.77</v>
      </c>
      <c r="K219" s="61" t="s">
        <v>1888</v>
      </c>
      <c r="L219" s="61" t="s">
        <v>1889</v>
      </c>
      <c r="M219" s="61">
        <v>40.673546999999999</v>
      </c>
      <c r="N219" s="61">
        <v>16.589189000000001</v>
      </c>
      <c r="O219" s="61" t="s">
        <v>1266</v>
      </c>
      <c r="P219" s="63" t="s">
        <v>1267</v>
      </c>
      <c r="Q219" s="61" t="s">
        <v>557</v>
      </c>
      <c r="R219" s="61">
        <v>9.5</v>
      </c>
      <c r="S219" s="61">
        <v>381</v>
      </c>
      <c r="T219" s="61" t="s">
        <v>525</v>
      </c>
      <c r="U219" s="61" t="s">
        <v>523</v>
      </c>
      <c r="V219" s="77"/>
    </row>
    <row r="220" spans="1:22" ht="29" x14ac:dyDescent="0.35">
      <c r="A220" s="61" t="s">
        <v>294</v>
      </c>
      <c r="B220" s="61" t="s">
        <v>295</v>
      </c>
      <c r="C220" s="61" t="s">
        <v>615</v>
      </c>
      <c r="D220" s="61">
        <v>7</v>
      </c>
      <c r="E220" s="75">
        <v>45672</v>
      </c>
      <c r="F220" s="100" t="s">
        <v>621</v>
      </c>
      <c r="G220" s="60" t="s">
        <v>312</v>
      </c>
      <c r="H220" s="61" t="s">
        <v>27</v>
      </c>
      <c r="I220" s="61">
        <v>15</v>
      </c>
      <c r="J220" s="61">
        <v>0.97</v>
      </c>
      <c r="K220" s="61" t="s">
        <v>1890</v>
      </c>
      <c r="L220" s="61" t="s">
        <v>1891</v>
      </c>
      <c r="M220" s="61">
        <v>40.673569000000001</v>
      </c>
      <c r="N220" s="61">
        <v>16.588881000000001</v>
      </c>
      <c r="O220" s="61" t="s">
        <v>1268</v>
      </c>
      <c r="P220" s="63" t="s">
        <v>1269</v>
      </c>
      <c r="Q220" s="61" t="s">
        <v>557</v>
      </c>
      <c r="R220" s="61">
        <v>9.5</v>
      </c>
      <c r="S220" s="61">
        <v>380</v>
      </c>
      <c r="T220" s="61" t="s">
        <v>525</v>
      </c>
      <c r="U220" s="61" t="s">
        <v>523</v>
      </c>
      <c r="V220" s="77"/>
    </row>
    <row r="221" spans="1:22" ht="29" x14ac:dyDescent="0.35">
      <c r="A221" s="61" t="s">
        <v>294</v>
      </c>
      <c r="B221" s="61" t="s">
        <v>295</v>
      </c>
      <c r="C221" s="61" t="s">
        <v>615</v>
      </c>
      <c r="D221" s="61">
        <v>8</v>
      </c>
      <c r="E221" s="75">
        <v>45672</v>
      </c>
      <c r="F221" s="100" t="s">
        <v>622</v>
      </c>
      <c r="G221" s="60" t="s">
        <v>312</v>
      </c>
      <c r="H221" s="61" t="s">
        <v>27</v>
      </c>
      <c r="I221" s="61">
        <v>15</v>
      </c>
      <c r="J221" s="61">
        <v>0.94</v>
      </c>
      <c r="K221" s="61" t="s">
        <v>1892</v>
      </c>
      <c r="L221" s="61" t="s">
        <v>1893</v>
      </c>
      <c r="M221" s="61">
        <v>40.673710999999997</v>
      </c>
      <c r="N221" s="61">
        <v>16.588753000000001</v>
      </c>
      <c r="O221" s="61" t="s">
        <v>1270</v>
      </c>
      <c r="P221" s="63" t="s">
        <v>1271</v>
      </c>
      <c r="Q221" s="61" t="s">
        <v>557</v>
      </c>
      <c r="R221" s="61">
        <v>5</v>
      </c>
      <c r="S221" s="61">
        <v>379</v>
      </c>
      <c r="T221" s="61" t="s">
        <v>525</v>
      </c>
      <c r="U221" s="61" t="s">
        <v>523</v>
      </c>
      <c r="V221" s="77"/>
    </row>
    <row r="222" spans="1:22" ht="29" x14ac:dyDescent="0.35">
      <c r="A222" s="61" t="s">
        <v>294</v>
      </c>
      <c r="B222" s="61" t="s">
        <v>295</v>
      </c>
      <c r="C222" s="61" t="s">
        <v>615</v>
      </c>
      <c r="D222" s="61">
        <v>9</v>
      </c>
      <c r="E222" s="75">
        <v>45672</v>
      </c>
      <c r="F222" s="100" t="s">
        <v>623</v>
      </c>
      <c r="G222" s="60" t="s">
        <v>312</v>
      </c>
      <c r="H222" s="61" t="s">
        <v>27</v>
      </c>
      <c r="I222" s="61">
        <v>15</v>
      </c>
      <c r="J222" s="61">
        <v>1.03</v>
      </c>
      <c r="K222" s="61" t="s">
        <v>1894</v>
      </c>
      <c r="L222" s="61" t="s">
        <v>1895</v>
      </c>
      <c r="M222" s="61">
        <v>40.673872000000003</v>
      </c>
      <c r="N222" s="61">
        <v>16.588697</v>
      </c>
      <c r="O222" s="61" t="s">
        <v>1272</v>
      </c>
      <c r="P222" s="63" t="s">
        <v>1273</v>
      </c>
      <c r="Q222" s="61" t="s">
        <v>557</v>
      </c>
      <c r="R222" s="61">
        <v>5</v>
      </c>
      <c r="S222" s="61">
        <v>379</v>
      </c>
      <c r="T222" s="61" t="s">
        <v>525</v>
      </c>
      <c r="U222" s="61" t="s">
        <v>523</v>
      </c>
      <c r="V222" s="77"/>
    </row>
    <row r="223" spans="1:22" ht="29" x14ac:dyDescent="0.35">
      <c r="A223" s="61" t="s">
        <v>294</v>
      </c>
      <c r="B223" s="61" t="s">
        <v>295</v>
      </c>
      <c r="C223" s="61" t="s">
        <v>615</v>
      </c>
      <c r="D223" s="61">
        <v>10</v>
      </c>
      <c r="E223" s="75">
        <v>45672</v>
      </c>
      <c r="F223" s="100" t="s">
        <v>624</v>
      </c>
      <c r="G223" s="60" t="s">
        <v>312</v>
      </c>
      <c r="H223" s="61" t="s">
        <v>27</v>
      </c>
      <c r="I223" s="61">
        <v>15</v>
      </c>
      <c r="J223" s="61">
        <v>0.78</v>
      </c>
      <c r="K223" s="61" t="s">
        <v>1896</v>
      </c>
      <c r="L223" s="61" t="s">
        <v>1897</v>
      </c>
      <c r="M223" s="61">
        <v>40.673960999999998</v>
      </c>
      <c r="N223" s="61">
        <v>16.588767000000001</v>
      </c>
      <c r="O223" s="61" t="s">
        <v>1274</v>
      </c>
      <c r="P223" s="63" t="s">
        <v>1275</v>
      </c>
      <c r="Q223" s="61" t="s">
        <v>557</v>
      </c>
      <c r="R223" s="61">
        <v>11</v>
      </c>
      <c r="S223" s="61">
        <v>379</v>
      </c>
      <c r="T223" s="61" t="s">
        <v>525</v>
      </c>
      <c r="U223" s="61" t="s">
        <v>523</v>
      </c>
      <c r="V223" s="77"/>
    </row>
    <row r="224" spans="1:22" ht="29" x14ac:dyDescent="0.35">
      <c r="A224" s="61" t="s">
        <v>294</v>
      </c>
      <c r="B224" s="61" t="s">
        <v>295</v>
      </c>
      <c r="C224" s="61" t="s">
        <v>615</v>
      </c>
      <c r="D224" s="61">
        <v>11</v>
      </c>
      <c r="E224" s="75">
        <v>45672</v>
      </c>
      <c r="F224" s="100" t="s">
        <v>625</v>
      </c>
      <c r="G224" s="60" t="s">
        <v>312</v>
      </c>
      <c r="H224" s="61" t="s">
        <v>27</v>
      </c>
      <c r="I224" s="61">
        <v>15</v>
      </c>
      <c r="J224" s="61">
        <v>0.35</v>
      </c>
      <c r="K224" s="61" t="s">
        <v>1898</v>
      </c>
      <c r="L224" s="61" t="s">
        <v>1899</v>
      </c>
      <c r="M224" s="61">
        <v>40.673808000000001</v>
      </c>
      <c r="N224" s="61">
        <v>16.588992000000001</v>
      </c>
      <c r="O224" s="61" t="s">
        <v>1276</v>
      </c>
      <c r="P224" s="63" t="s">
        <v>1277</v>
      </c>
      <c r="Q224" s="61" t="s">
        <v>561</v>
      </c>
      <c r="R224" s="61"/>
      <c r="S224" s="61">
        <v>379</v>
      </c>
      <c r="T224" s="61" t="s">
        <v>525</v>
      </c>
      <c r="U224" s="61" t="s">
        <v>523</v>
      </c>
      <c r="V224" s="77"/>
    </row>
    <row r="225" spans="1:22" ht="29" x14ac:dyDescent="0.35">
      <c r="A225" s="61" t="s">
        <v>294</v>
      </c>
      <c r="B225" s="61" t="s">
        <v>295</v>
      </c>
      <c r="C225" s="61" t="s">
        <v>615</v>
      </c>
      <c r="D225" s="61">
        <v>12</v>
      </c>
      <c r="E225" s="75">
        <v>45672</v>
      </c>
      <c r="F225" s="100" t="s">
        <v>626</v>
      </c>
      <c r="G225" s="60" t="s">
        <v>312</v>
      </c>
      <c r="H225" s="61" t="s">
        <v>27</v>
      </c>
      <c r="I225" s="61">
        <v>15</v>
      </c>
      <c r="J225" s="61">
        <v>0.35</v>
      </c>
      <c r="K225" s="61" t="s">
        <v>1900</v>
      </c>
      <c r="L225" s="61" t="s">
        <v>1901</v>
      </c>
      <c r="M225" s="61">
        <v>40.673675000000003</v>
      </c>
      <c r="N225" s="61">
        <v>16.588408000000001</v>
      </c>
      <c r="O225" s="61" t="s">
        <v>1278</v>
      </c>
      <c r="P225" s="63" t="s">
        <v>1279</v>
      </c>
      <c r="Q225" s="61" t="s">
        <v>561</v>
      </c>
      <c r="R225" s="61"/>
      <c r="S225" s="61">
        <v>378</v>
      </c>
      <c r="T225" s="61" t="s">
        <v>525</v>
      </c>
      <c r="U225" s="61" t="s">
        <v>523</v>
      </c>
      <c r="V225" s="77"/>
    </row>
    <row r="226" spans="1:22" ht="29" x14ac:dyDescent="0.35">
      <c r="A226" s="61" t="s">
        <v>294</v>
      </c>
      <c r="B226" s="61" t="s">
        <v>295</v>
      </c>
      <c r="C226" s="61" t="s">
        <v>615</v>
      </c>
      <c r="D226" s="61">
        <v>13</v>
      </c>
      <c r="E226" s="75">
        <v>45672</v>
      </c>
      <c r="F226" s="100" t="s">
        <v>627</v>
      </c>
      <c r="G226" s="60" t="s">
        <v>312</v>
      </c>
      <c r="H226" s="61" t="s">
        <v>27</v>
      </c>
      <c r="I226" s="61">
        <v>15</v>
      </c>
      <c r="J226" s="61">
        <v>0.35</v>
      </c>
      <c r="K226" s="61" t="s">
        <v>1902</v>
      </c>
      <c r="L226" s="61" t="s">
        <v>1903</v>
      </c>
      <c r="M226" s="61">
        <v>40.673667000000002</v>
      </c>
      <c r="N226" s="61">
        <v>16.588118999999999</v>
      </c>
      <c r="O226" s="61" t="s">
        <v>1280</v>
      </c>
      <c r="P226" s="63" t="s">
        <v>1281</v>
      </c>
      <c r="Q226" s="61" t="s">
        <v>561</v>
      </c>
      <c r="R226" s="61"/>
      <c r="S226" s="61">
        <v>377</v>
      </c>
      <c r="T226" s="61" t="s">
        <v>525</v>
      </c>
      <c r="U226" s="61" t="s">
        <v>523</v>
      </c>
      <c r="V226" s="77"/>
    </row>
    <row r="227" spans="1:22" ht="29" x14ac:dyDescent="0.35">
      <c r="A227" s="59" t="s">
        <v>294</v>
      </c>
      <c r="B227" s="59" t="s">
        <v>295</v>
      </c>
      <c r="C227" s="59" t="s">
        <v>615</v>
      </c>
      <c r="D227" s="59">
        <v>1</v>
      </c>
      <c r="E227" s="71">
        <v>45680</v>
      </c>
      <c r="F227" s="101" t="s">
        <v>628</v>
      </c>
      <c r="G227" s="91" t="s">
        <v>635</v>
      </c>
      <c r="H227" s="59" t="s">
        <v>25</v>
      </c>
      <c r="I227" s="59">
        <v>20</v>
      </c>
      <c r="J227" s="59">
        <v>0.43</v>
      </c>
      <c r="K227" s="59" t="s">
        <v>1904</v>
      </c>
      <c r="L227" s="59" t="s">
        <v>1905</v>
      </c>
      <c r="M227" s="59">
        <v>40.675424999999997</v>
      </c>
      <c r="N227" s="59">
        <v>16.589093999999999</v>
      </c>
      <c r="O227" s="59" t="s">
        <v>1282</v>
      </c>
      <c r="P227" s="73" t="s">
        <v>1283</v>
      </c>
      <c r="Q227" s="59" t="s">
        <v>557</v>
      </c>
      <c r="R227" s="59">
        <v>6</v>
      </c>
      <c r="S227" s="59">
        <v>375</v>
      </c>
      <c r="T227" s="59" t="s">
        <v>525</v>
      </c>
      <c r="U227" s="59" t="s">
        <v>523</v>
      </c>
      <c r="V227" s="58"/>
    </row>
    <row r="228" spans="1:22" ht="29" x14ac:dyDescent="0.35">
      <c r="A228" s="61" t="s">
        <v>294</v>
      </c>
      <c r="B228" s="61" t="s">
        <v>295</v>
      </c>
      <c r="C228" s="61" t="s">
        <v>615</v>
      </c>
      <c r="D228" s="61">
        <v>2</v>
      </c>
      <c r="E228" s="75">
        <v>45680</v>
      </c>
      <c r="F228" s="100" t="s">
        <v>629</v>
      </c>
      <c r="G228" s="60" t="s">
        <v>635</v>
      </c>
      <c r="H228" s="61" t="s">
        <v>27</v>
      </c>
      <c r="I228" s="61">
        <v>15</v>
      </c>
      <c r="J228" s="61">
        <v>0.99</v>
      </c>
      <c r="K228" s="61" t="s">
        <v>1906</v>
      </c>
      <c r="L228" s="61" t="s">
        <v>1907</v>
      </c>
      <c r="M228" s="61">
        <v>40.675224999999998</v>
      </c>
      <c r="N228" s="61">
        <v>16.589153</v>
      </c>
      <c r="O228" s="61" t="s">
        <v>1284</v>
      </c>
      <c r="P228" s="63" t="s">
        <v>1285</v>
      </c>
      <c r="Q228" s="61" t="s">
        <v>557</v>
      </c>
      <c r="R228" s="61">
        <v>6</v>
      </c>
      <c r="S228" s="61">
        <v>375</v>
      </c>
      <c r="T228" s="61" t="s">
        <v>525</v>
      </c>
      <c r="U228" s="61" t="s">
        <v>523</v>
      </c>
      <c r="V228" s="77"/>
    </row>
    <row r="229" spans="1:22" ht="29" x14ac:dyDescent="0.35">
      <c r="A229" s="61" t="s">
        <v>294</v>
      </c>
      <c r="B229" s="61" t="s">
        <v>295</v>
      </c>
      <c r="C229" s="61" t="s">
        <v>615</v>
      </c>
      <c r="D229" s="61">
        <v>3</v>
      </c>
      <c r="E229" s="75">
        <v>45680</v>
      </c>
      <c r="F229" s="100" t="s">
        <v>630</v>
      </c>
      <c r="G229" s="60" t="s">
        <v>635</v>
      </c>
      <c r="H229" s="61" t="s">
        <v>27</v>
      </c>
      <c r="I229" s="61">
        <v>15</v>
      </c>
      <c r="J229" s="61">
        <v>0.86</v>
      </c>
      <c r="K229" s="61" t="s">
        <v>1908</v>
      </c>
      <c r="L229" s="61" t="s">
        <v>1909</v>
      </c>
      <c r="M229" s="61">
        <v>40.675108000000002</v>
      </c>
      <c r="N229" s="61">
        <v>16.589033000000001</v>
      </c>
      <c r="O229" s="61" t="s">
        <v>1286</v>
      </c>
      <c r="P229" s="63" t="s">
        <v>1287</v>
      </c>
      <c r="Q229" s="61" t="s">
        <v>557</v>
      </c>
      <c r="R229" s="61">
        <v>6</v>
      </c>
      <c r="S229" s="61">
        <v>376</v>
      </c>
      <c r="T229" s="61" t="s">
        <v>525</v>
      </c>
      <c r="U229" s="61" t="s">
        <v>523</v>
      </c>
      <c r="V229" s="77"/>
    </row>
    <row r="230" spans="1:22" ht="29" x14ac:dyDescent="0.35">
      <c r="A230" s="61" t="s">
        <v>294</v>
      </c>
      <c r="B230" s="61" t="s">
        <v>295</v>
      </c>
      <c r="C230" s="61" t="s">
        <v>615</v>
      </c>
      <c r="D230" s="61">
        <v>4</v>
      </c>
      <c r="E230" s="75">
        <v>45680</v>
      </c>
      <c r="F230" s="100" t="s">
        <v>631</v>
      </c>
      <c r="G230" s="60" t="s">
        <v>635</v>
      </c>
      <c r="H230" s="61" t="s">
        <v>27</v>
      </c>
      <c r="I230" s="61">
        <v>15</v>
      </c>
      <c r="J230" s="61">
        <v>0.75</v>
      </c>
      <c r="K230" s="61" t="s">
        <v>1910</v>
      </c>
      <c r="L230" s="61" t="s">
        <v>1911</v>
      </c>
      <c r="M230" s="61">
        <v>40.674813999999998</v>
      </c>
      <c r="N230" s="61">
        <v>16.588930999999999</v>
      </c>
      <c r="O230" s="61" t="s">
        <v>1288</v>
      </c>
      <c r="P230" s="63" t="s">
        <v>1289</v>
      </c>
      <c r="Q230" s="61" t="s">
        <v>557</v>
      </c>
      <c r="R230" s="61">
        <v>6</v>
      </c>
      <c r="S230" s="61">
        <v>376</v>
      </c>
      <c r="T230" s="61" t="s">
        <v>525</v>
      </c>
      <c r="U230" s="61" t="s">
        <v>523</v>
      </c>
      <c r="V230" s="77"/>
    </row>
    <row r="231" spans="1:22" ht="29" x14ac:dyDescent="0.35">
      <c r="A231" s="61" t="s">
        <v>294</v>
      </c>
      <c r="B231" s="61" t="s">
        <v>295</v>
      </c>
      <c r="C231" s="61" t="s">
        <v>615</v>
      </c>
      <c r="D231" s="61">
        <v>5</v>
      </c>
      <c r="E231" s="75">
        <v>45680</v>
      </c>
      <c r="F231" s="100" t="s">
        <v>632</v>
      </c>
      <c r="G231" s="60" t="s">
        <v>635</v>
      </c>
      <c r="H231" s="61" t="s">
        <v>27</v>
      </c>
      <c r="I231" s="61">
        <v>15</v>
      </c>
      <c r="J231" s="61">
        <v>0.99</v>
      </c>
      <c r="K231" s="61" t="s">
        <v>1912</v>
      </c>
      <c r="L231" s="61" t="s">
        <v>1913</v>
      </c>
      <c r="M231" s="61">
        <v>40.674863999999999</v>
      </c>
      <c r="N231" s="61">
        <v>16.588730999999999</v>
      </c>
      <c r="O231" s="61" t="s">
        <v>1290</v>
      </c>
      <c r="P231" s="63" t="s">
        <v>1291</v>
      </c>
      <c r="Q231" s="61" t="s">
        <v>557</v>
      </c>
      <c r="R231" s="61">
        <v>6</v>
      </c>
      <c r="S231" s="61">
        <v>376</v>
      </c>
      <c r="T231" s="61" t="s">
        <v>525</v>
      </c>
      <c r="U231" s="61" t="s">
        <v>523</v>
      </c>
      <c r="V231" s="77"/>
    </row>
    <row r="232" spans="1:22" ht="29" x14ac:dyDescent="0.35">
      <c r="A232" s="61" t="s">
        <v>294</v>
      </c>
      <c r="B232" s="61" t="s">
        <v>295</v>
      </c>
      <c r="C232" s="61" t="s">
        <v>615</v>
      </c>
      <c r="D232" s="61">
        <v>6</v>
      </c>
      <c r="E232" s="75">
        <v>45680</v>
      </c>
      <c r="F232" s="100" t="s">
        <v>633</v>
      </c>
      <c r="G232" s="60" t="s">
        <v>635</v>
      </c>
      <c r="H232" s="61" t="s">
        <v>27</v>
      </c>
      <c r="I232" s="61">
        <v>15</v>
      </c>
      <c r="J232" s="61">
        <v>1.38</v>
      </c>
      <c r="K232" s="61" t="s">
        <v>1914</v>
      </c>
      <c r="L232" s="61" t="s">
        <v>1915</v>
      </c>
      <c r="M232" s="61">
        <v>40.674760999999997</v>
      </c>
      <c r="N232" s="61">
        <v>16.588594000000001</v>
      </c>
      <c r="O232" s="61" t="s">
        <v>1270</v>
      </c>
      <c r="P232" s="63" t="s">
        <v>1292</v>
      </c>
      <c r="Q232" s="61" t="s">
        <v>557</v>
      </c>
      <c r="R232" s="61">
        <v>4.5</v>
      </c>
      <c r="S232" s="61">
        <v>377</v>
      </c>
      <c r="T232" s="61" t="s">
        <v>525</v>
      </c>
      <c r="U232" s="61" t="s">
        <v>523</v>
      </c>
      <c r="V232" s="77"/>
    </row>
    <row r="233" spans="1:22" ht="29" x14ac:dyDescent="0.35">
      <c r="A233" s="61" t="s">
        <v>294</v>
      </c>
      <c r="B233" s="61" t="s">
        <v>295</v>
      </c>
      <c r="C233" s="61" t="s">
        <v>615</v>
      </c>
      <c r="D233" s="61">
        <v>7</v>
      </c>
      <c r="E233" s="75">
        <v>45680</v>
      </c>
      <c r="F233" s="100" t="s">
        <v>634</v>
      </c>
      <c r="G233" s="60" t="s">
        <v>635</v>
      </c>
      <c r="H233" s="61" t="s">
        <v>27</v>
      </c>
      <c r="I233" s="61">
        <v>15</v>
      </c>
      <c r="J233" s="61">
        <v>1.58</v>
      </c>
      <c r="K233" s="61" t="s">
        <v>1916</v>
      </c>
      <c r="L233" s="61" t="s">
        <v>1917</v>
      </c>
      <c r="M233" s="61">
        <v>40.674661</v>
      </c>
      <c r="N233" s="61">
        <v>16.588517</v>
      </c>
      <c r="O233" s="61" t="s">
        <v>1293</v>
      </c>
      <c r="P233" s="63" t="s">
        <v>1294</v>
      </c>
      <c r="Q233" s="61" t="s">
        <v>557</v>
      </c>
      <c r="R233" s="61">
        <v>4.5</v>
      </c>
      <c r="S233" s="61">
        <v>378</v>
      </c>
      <c r="T233" s="61" t="s">
        <v>525</v>
      </c>
      <c r="U233" s="61" t="s">
        <v>523</v>
      </c>
      <c r="V233" s="77"/>
    </row>
    <row r="234" spans="1:22" ht="29" x14ac:dyDescent="0.35">
      <c r="A234" s="61" t="s">
        <v>294</v>
      </c>
      <c r="B234" s="61" t="s">
        <v>295</v>
      </c>
      <c r="C234" s="61" t="s">
        <v>615</v>
      </c>
      <c r="D234" s="61">
        <v>8</v>
      </c>
      <c r="E234" s="75">
        <v>45680</v>
      </c>
      <c r="F234" s="100" t="s">
        <v>634</v>
      </c>
      <c r="G234" s="60" t="s">
        <v>635</v>
      </c>
      <c r="H234" s="61" t="s">
        <v>27</v>
      </c>
      <c r="I234" s="61">
        <v>15</v>
      </c>
      <c r="J234" s="61">
        <v>1</v>
      </c>
      <c r="K234" s="61" t="s">
        <v>1918</v>
      </c>
      <c r="L234" s="61" t="s">
        <v>1919</v>
      </c>
      <c r="M234" s="61">
        <v>40.674581000000003</v>
      </c>
      <c r="N234" s="61">
        <v>16.588383</v>
      </c>
      <c r="O234" s="61" t="s">
        <v>1295</v>
      </c>
      <c r="P234" s="63" t="s">
        <v>1296</v>
      </c>
      <c r="Q234" s="61" t="s">
        <v>557</v>
      </c>
      <c r="R234" s="61">
        <v>6</v>
      </c>
      <c r="S234" s="61">
        <v>378</v>
      </c>
      <c r="T234" s="61" t="s">
        <v>525</v>
      </c>
      <c r="U234" s="61" t="s">
        <v>523</v>
      </c>
      <c r="V234" s="77"/>
    </row>
    <row r="235" spans="1:22" ht="29" x14ac:dyDescent="0.35">
      <c r="A235" s="61" t="s">
        <v>294</v>
      </c>
      <c r="B235" s="61" t="s">
        <v>295</v>
      </c>
      <c r="C235" s="61" t="s">
        <v>615</v>
      </c>
      <c r="D235" s="61">
        <v>9</v>
      </c>
      <c r="E235" s="75">
        <v>45680</v>
      </c>
      <c r="F235" s="100" t="s">
        <v>631</v>
      </c>
      <c r="G235" s="60" t="s">
        <v>635</v>
      </c>
      <c r="H235" s="61" t="s">
        <v>27</v>
      </c>
      <c r="I235" s="61">
        <v>15</v>
      </c>
      <c r="J235" s="61">
        <v>1.59</v>
      </c>
      <c r="K235" s="61" t="s">
        <v>1920</v>
      </c>
      <c r="L235" s="61" t="s">
        <v>1921</v>
      </c>
      <c r="M235" s="61">
        <v>40.674539000000003</v>
      </c>
      <c r="N235" s="61">
        <v>16.588160999999999</v>
      </c>
      <c r="O235" s="61" t="s">
        <v>1297</v>
      </c>
      <c r="P235" s="63" t="s">
        <v>2680</v>
      </c>
      <c r="Q235" s="61" t="s">
        <v>557</v>
      </c>
      <c r="R235" s="61">
        <v>6</v>
      </c>
      <c r="S235" s="61">
        <v>378</v>
      </c>
      <c r="T235" s="61" t="s">
        <v>525</v>
      </c>
      <c r="U235" s="61" t="s">
        <v>523</v>
      </c>
      <c r="V235" s="77"/>
    </row>
    <row r="236" spans="1:22" ht="29" x14ac:dyDescent="0.35">
      <c r="A236" s="59" t="s">
        <v>294</v>
      </c>
      <c r="B236" s="59" t="s">
        <v>295</v>
      </c>
      <c r="C236" s="59" t="s">
        <v>636</v>
      </c>
      <c r="D236" s="59">
        <v>1</v>
      </c>
      <c r="E236" s="71">
        <v>45686</v>
      </c>
      <c r="F236" s="101" t="s">
        <v>640</v>
      </c>
      <c r="G236" s="91" t="s">
        <v>653</v>
      </c>
      <c r="H236" s="59" t="s">
        <v>27</v>
      </c>
      <c r="I236" s="59">
        <v>15</v>
      </c>
      <c r="J236" s="59">
        <v>0.54</v>
      </c>
      <c r="K236" s="59" t="s">
        <v>1922</v>
      </c>
      <c r="L236" s="59" t="s">
        <v>1923</v>
      </c>
      <c r="M236" s="59">
        <v>40.674706</v>
      </c>
      <c r="N236" s="59">
        <v>16.603874999999999</v>
      </c>
      <c r="O236" s="59" t="s">
        <v>2404</v>
      </c>
      <c r="P236" s="73" t="s">
        <v>2403</v>
      </c>
      <c r="Q236" s="59" t="s">
        <v>557</v>
      </c>
      <c r="R236" s="59">
        <v>4.5</v>
      </c>
      <c r="S236" s="59" t="s">
        <v>652</v>
      </c>
      <c r="T236" s="59" t="s">
        <v>525</v>
      </c>
      <c r="U236" s="59" t="s">
        <v>523</v>
      </c>
      <c r="V236" s="58"/>
    </row>
    <row r="237" spans="1:22" ht="43.5" x14ac:dyDescent="0.35">
      <c r="A237" s="61" t="s">
        <v>294</v>
      </c>
      <c r="B237" s="61" t="s">
        <v>295</v>
      </c>
      <c r="C237" s="61" t="s">
        <v>636</v>
      </c>
      <c r="D237" s="61">
        <v>2</v>
      </c>
      <c r="E237" s="75">
        <v>45686</v>
      </c>
      <c r="F237" s="100" t="s">
        <v>639</v>
      </c>
      <c r="G237" s="60" t="s">
        <v>653</v>
      </c>
      <c r="H237" s="61" t="s">
        <v>27</v>
      </c>
      <c r="I237" s="61">
        <v>15</v>
      </c>
      <c r="J237" s="61">
        <v>0.73</v>
      </c>
      <c r="K237" s="61" t="s">
        <v>1924</v>
      </c>
      <c r="L237" s="61" t="s">
        <v>1925</v>
      </c>
      <c r="M237" s="61">
        <v>40.673966999999998</v>
      </c>
      <c r="N237" s="61">
        <v>16.604832999999999</v>
      </c>
      <c r="O237" s="61" t="s">
        <v>2405</v>
      </c>
      <c r="P237" s="63" t="s">
        <v>2402</v>
      </c>
      <c r="Q237" s="61" t="s">
        <v>557</v>
      </c>
      <c r="R237" s="61">
        <v>6</v>
      </c>
      <c r="S237" s="61" t="s">
        <v>652</v>
      </c>
      <c r="T237" s="61" t="s">
        <v>525</v>
      </c>
      <c r="U237" s="61" t="s">
        <v>523</v>
      </c>
      <c r="V237" s="77"/>
    </row>
    <row r="238" spans="1:22" ht="29" x14ac:dyDescent="0.35">
      <c r="A238" s="61" t="s">
        <v>294</v>
      </c>
      <c r="B238" s="61" t="s">
        <v>295</v>
      </c>
      <c r="C238" s="61" t="s">
        <v>636</v>
      </c>
      <c r="D238" s="61">
        <v>3</v>
      </c>
      <c r="E238" s="75">
        <v>45686</v>
      </c>
      <c r="F238" s="100" t="s">
        <v>638</v>
      </c>
      <c r="G238" s="60" t="s">
        <v>654</v>
      </c>
      <c r="H238" s="61" t="s">
        <v>27</v>
      </c>
      <c r="I238" s="61">
        <v>15</v>
      </c>
      <c r="J238" s="61">
        <v>1.3</v>
      </c>
      <c r="K238" s="61" t="s">
        <v>1926</v>
      </c>
      <c r="L238" s="61" t="s">
        <v>1927</v>
      </c>
      <c r="M238" s="61">
        <v>40.672441999999997</v>
      </c>
      <c r="N238" s="61">
        <v>16.603317000000001</v>
      </c>
      <c r="O238" s="61" t="s">
        <v>2389</v>
      </c>
      <c r="P238" s="63" t="s">
        <v>2401</v>
      </c>
      <c r="Q238" s="61" t="s">
        <v>557</v>
      </c>
      <c r="R238" s="61">
        <v>10.5</v>
      </c>
      <c r="S238" s="61" t="s">
        <v>652</v>
      </c>
      <c r="T238" s="61" t="s">
        <v>525</v>
      </c>
      <c r="U238" s="61" t="s">
        <v>523</v>
      </c>
      <c r="V238" s="77"/>
    </row>
    <row r="239" spans="1:22" ht="43.5" x14ac:dyDescent="0.35">
      <c r="A239" s="61" t="s">
        <v>294</v>
      </c>
      <c r="B239" s="61" t="s">
        <v>295</v>
      </c>
      <c r="C239" s="61" t="s">
        <v>636</v>
      </c>
      <c r="D239" s="61">
        <v>4</v>
      </c>
      <c r="E239" s="75">
        <v>45686</v>
      </c>
      <c r="F239" s="100" t="s">
        <v>637</v>
      </c>
      <c r="G239" s="60" t="s">
        <v>654</v>
      </c>
      <c r="H239" s="61" t="s">
        <v>27</v>
      </c>
      <c r="I239" s="61">
        <v>15</v>
      </c>
      <c r="J239" s="61">
        <v>1.5</v>
      </c>
      <c r="K239" s="61" t="s">
        <v>1928</v>
      </c>
      <c r="L239" s="61" t="s">
        <v>1929</v>
      </c>
      <c r="M239" s="61">
        <v>40.672680999999997</v>
      </c>
      <c r="N239" s="61">
        <v>16.603528000000001</v>
      </c>
      <c r="O239" s="61" t="s">
        <v>2388</v>
      </c>
      <c r="P239" s="63" t="s">
        <v>2400</v>
      </c>
      <c r="Q239" s="61" t="s">
        <v>557</v>
      </c>
      <c r="R239" s="61">
        <v>4.5</v>
      </c>
      <c r="S239" s="61" t="s">
        <v>655</v>
      </c>
      <c r="T239" s="61" t="s">
        <v>525</v>
      </c>
      <c r="U239" s="61" t="s">
        <v>523</v>
      </c>
      <c r="V239" s="77"/>
    </row>
    <row r="240" spans="1:22" ht="29" x14ac:dyDescent="0.35">
      <c r="A240" s="61" t="s">
        <v>294</v>
      </c>
      <c r="B240" s="61" t="s">
        <v>295</v>
      </c>
      <c r="C240" s="61" t="s">
        <v>636</v>
      </c>
      <c r="D240" s="61">
        <v>5</v>
      </c>
      <c r="E240" s="75">
        <v>45686</v>
      </c>
      <c r="F240" s="100" t="s">
        <v>641</v>
      </c>
      <c r="G240" s="60" t="s">
        <v>654</v>
      </c>
      <c r="H240" s="61" t="s">
        <v>27</v>
      </c>
      <c r="I240" s="61">
        <v>15</v>
      </c>
      <c r="J240" s="61">
        <v>1.24</v>
      </c>
      <c r="K240" s="61" t="s">
        <v>1928</v>
      </c>
      <c r="L240" s="61" t="s">
        <v>1929</v>
      </c>
      <c r="M240" s="61">
        <v>40.672680999999997</v>
      </c>
      <c r="N240" s="61">
        <v>16.603528000000001</v>
      </c>
      <c r="O240" s="61" t="s">
        <v>2388</v>
      </c>
      <c r="P240" s="63" t="s">
        <v>2400</v>
      </c>
      <c r="Q240" s="61" t="s">
        <v>557</v>
      </c>
      <c r="R240" s="61">
        <v>4.5</v>
      </c>
      <c r="S240" s="61" t="s">
        <v>656</v>
      </c>
      <c r="T240" s="61" t="s">
        <v>525</v>
      </c>
      <c r="U240" s="61" t="s">
        <v>523</v>
      </c>
      <c r="V240" s="77"/>
    </row>
    <row r="241" spans="1:22" ht="29" x14ac:dyDescent="0.35">
      <c r="A241" s="61" t="s">
        <v>294</v>
      </c>
      <c r="B241" s="61" t="s">
        <v>295</v>
      </c>
      <c r="C241" s="61" t="s">
        <v>636</v>
      </c>
      <c r="D241" s="61">
        <v>6</v>
      </c>
      <c r="E241" s="75">
        <v>45686</v>
      </c>
      <c r="F241" s="100" t="s">
        <v>642</v>
      </c>
      <c r="G241" s="60" t="s">
        <v>654</v>
      </c>
      <c r="H241" s="61" t="s">
        <v>27</v>
      </c>
      <c r="I241" s="61">
        <v>15</v>
      </c>
      <c r="J241" s="61">
        <v>1.46</v>
      </c>
      <c r="K241" s="61" t="s">
        <v>1930</v>
      </c>
      <c r="L241" s="61" t="s">
        <v>1931</v>
      </c>
      <c r="M241" s="61">
        <v>40.672846999999997</v>
      </c>
      <c r="N241" s="61">
        <v>16.603894</v>
      </c>
      <c r="O241" s="61" t="s">
        <v>2387</v>
      </c>
      <c r="P241" s="63" t="s">
        <v>2399</v>
      </c>
      <c r="Q241" s="61" t="s">
        <v>557</v>
      </c>
      <c r="R241" s="61">
        <v>9</v>
      </c>
      <c r="S241" s="61" t="s">
        <v>657</v>
      </c>
      <c r="T241" s="61" t="s">
        <v>525</v>
      </c>
      <c r="U241" s="61" t="s">
        <v>523</v>
      </c>
      <c r="V241" s="77"/>
    </row>
    <row r="242" spans="1:22" ht="29" x14ac:dyDescent="0.35">
      <c r="A242" s="61" t="s">
        <v>294</v>
      </c>
      <c r="B242" s="61" t="s">
        <v>295</v>
      </c>
      <c r="C242" s="61" t="s">
        <v>636</v>
      </c>
      <c r="D242" s="61">
        <v>7</v>
      </c>
      <c r="E242" s="75">
        <v>45686</v>
      </c>
      <c r="F242" s="100" t="s">
        <v>643</v>
      </c>
      <c r="G242" s="60" t="s">
        <v>654</v>
      </c>
      <c r="H242" s="61" t="s">
        <v>27</v>
      </c>
      <c r="I242" s="61">
        <v>15</v>
      </c>
      <c r="J242" s="61">
        <v>1.32</v>
      </c>
      <c r="K242" s="61" t="s">
        <v>1932</v>
      </c>
      <c r="L242" s="61" t="s">
        <v>1933</v>
      </c>
      <c r="M242" s="61">
        <v>40.672983000000002</v>
      </c>
      <c r="N242" s="61">
        <v>16.604071999999999</v>
      </c>
      <c r="O242" s="61" t="s">
        <v>2386</v>
      </c>
      <c r="P242" s="63" t="s">
        <v>2398</v>
      </c>
      <c r="Q242" s="61" t="s">
        <v>557</v>
      </c>
      <c r="R242" s="61">
        <v>9</v>
      </c>
      <c r="S242" s="61" t="s">
        <v>657</v>
      </c>
      <c r="T242" s="61" t="s">
        <v>525</v>
      </c>
      <c r="U242" s="61" t="s">
        <v>523</v>
      </c>
      <c r="V242" s="77"/>
    </row>
    <row r="243" spans="1:22" ht="29" x14ac:dyDescent="0.35">
      <c r="A243" s="61" t="s">
        <v>294</v>
      </c>
      <c r="B243" s="61" t="s">
        <v>295</v>
      </c>
      <c r="C243" s="61" t="s">
        <v>636</v>
      </c>
      <c r="D243" s="61">
        <v>8</v>
      </c>
      <c r="E243" s="75">
        <v>45686</v>
      </c>
      <c r="F243" s="100" t="s">
        <v>644</v>
      </c>
      <c r="G243" s="60" t="s">
        <v>654</v>
      </c>
      <c r="H243" s="61" t="s">
        <v>27</v>
      </c>
      <c r="I243" s="61">
        <v>15</v>
      </c>
      <c r="J243" s="61">
        <v>1.01</v>
      </c>
      <c r="K243" s="61" t="s">
        <v>1934</v>
      </c>
      <c r="L243" s="61" t="s">
        <v>1935</v>
      </c>
      <c r="M243" s="61">
        <v>40.673124999999999</v>
      </c>
      <c r="N243" s="61">
        <v>16.604255999999999</v>
      </c>
      <c r="O243" s="61" t="s">
        <v>2385</v>
      </c>
      <c r="P243" s="63" t="s">
        <v>2397</v>
      </c>
      <c r="Q243" s="61" t="s">
        <v>557</v>
      </c>
      <c r="R243" s="61">
        <v>9</v>
      </c>
      <c r="S243" s="61" t="s">
        <v>657</v>
      </c>
      <c r="T243" s="61" t="s">
        <v>525</v>
      </c>
      <c r="U243" s="61" t="s">
        <v>523</v>
      </c>
      <c r="V243" s="77"/>
    </row>
    <row r="244" spans="1:22" ht="29" x14ac:dyDescent="0.35">
      <c r="A244" s="61" t="s">
        <v>294</v>
      </c>
      <c r="B244" s="61" t="s">
        <v>295</v>
      </c>
      <c r="C244" s="61" t="s">
        <v>636</v>
      </c>
      <c r="D244" s="61">
        <v>9</v>
      </c>
      <c r="E244" s="75">
        <v>45686</v>
      </c>
      <c r="F244" s="100" t="s">
        <v>645</v>
      </c>
      <c r="G244" s="60" t="s">
        <v>654</v>
      </c>
      <c r="H244" s="61" t="s">
        <v>27</v>
      </c>
      <c r="I244" s="61">
        <v>15</v>
      </c>
      <c r="J244" s="61">
        <v>0.99</v>
      </c>
      <c r="K244" s="61" t="s">
        <v>1936</v>
      </c>
      <c r="L244" s="61" t="s">
        <v>1937</v>
      </c>
      <c r="M244" s="61">
        <v>40.673361</v>
      </c>
      <c r="N244" s="61">
        <v>16.604489000000001</v>
      </c>
      <c r="O244" s="61" t="s">
        <v>1298</v>
      </c>
      <c r="P244" s="63" t="s">
        <v>2396</v>
      </c>
      <c r="Q244" s="61" t="s">
        <v>557</v>
      </c>
      <c r="R244" s="61">
        <v>7.5</v>
      </c>
      <c r="S244" s="61" t="s">
        <v>658</v>
      </c>
      <c r="T244" s="61" t="s">
        <v>525</v>
      </c>
      <c r="U244" s="61" t="s">
        <v>523</v>
      </c>
      <c r="V244" s="77"/>
    </row>
    <row r="245" spans="1:22" ht="29" x14ac:dyDescent="0.35">
      <c r="A245" s="61" t="s">
        <v>294</v>
      </c>
      <c r="B245" s="61" t="s">
        <v>295</v>
      </c>
      <c r="C245" s="61" t="s">
        <v>636</v>
      </c>
      <c r="D245" s="61">
        <v>10</v>
      </c>
      <c r="E245" s="75">
        <v>45686</v>
      </c>
      <c r="F245" s="100" t="s">
        <v>646</v>
      </c>
      <c r="G245" s="60" t="s">
        <v>653</v>
      </c>
      <c r="H245" s="61" t="s">
        <v>27</v>
      </c>
      <c r="I245" s="61">
        <v>15</v>
      </c>
      <c r="J245" s="61">
        <v>1.31</v>
      </c>
      <c r="K245" s="61" t="s">
        <v>1938</v>
      </c>
      <c r="L245" s="61" t="s">
        <v>1939</v>
      </c>
      <c r="M245" s="61">
        <v>40.673850000000002</v>
      </c>
      <c r="N245" s="61">
        <v>16.605236000000001</v>
      </c>
      <c r="O245" s="61" t="s">
        <v>2384</v>
      </c>
      <c r="P245" s="63" t="s">
        <v>2395</v>
      </c>
      <c r="Q245" s="61" t="s">
        <v>557</v>
      </c>
      <c r="R245" s="61">
        <v>7.5</v>
      </c>
      <c r="S245" s="61" t="s">
        <v>652</v>
      </c>
      <c r="T245" s="61" t="s">
        <v>525</v>
      </c>
      <c r="U245" s="61" t="s">
        <v>523</v>
      </c>
      <c r="V245" s="77"/>
    </row>
    <row r="246" spans="1:22" ht="29" x14ac:dyDescent="0.35">
      <c r="A246" s="61" t="s">
        <v>294</v>
      </c>
      <c r="B246" s="61" t="s">
        <v>295</v>
      </c>
      <c r="C246" s="61" t="s">
        <v>636</v>
      </c>
      <c r="D246" s="61">
        <v>11</v>
      </c>
      <c r="E246" s="75">
        <v>45686</v>
      </c>
      <c r="F246" s="100" t="s">
        <v>646</v>
      </c>
      <c r="G246" s="60" t="s">
        <v>653</v>
      </c>
      <c r="H246" s="61" t="s">
        <v>27</v>
      </c>
      <c r="I246" s="61">
        <v>15</v>
      </c>
      <c r="J246" s="61">
        <v>0.79</v>
      </c>
      <c r="K246" s="61" t="s">
        <v>1940</v>
      </c>
      <c r="L246" s="61" t="s">
        <v>1941</v>
      </c>
      <c r="M246" s="61">
        <v>40.674002999999999</v>
      </c>
      <c r="N246" s="61">
        <v>16.605428</v>
      </c>
      <c r="O246" s="61" t="s">
        <v>2383</v>
      </c>
      <c r="P246" s="63" t="s">
        <v>2394</v>
      </c>
      <c r="Q246" s="61" t="s">
        <v>557</v>
      </c>
      <c r="R246" s="61">
        <v>7.5</v>
      </c>
      <c r="S246" s="61" t="s">
        <v>659</v>
      </c>
      <c r="T246" s="61" t="s">
        <v>525</v>
      </c>
      <c r="U246" s="61" t="s">
        <v>523</v>
      </c>
      <c r="V246" s="77"/>
    </row>
    <row r="247" spans="1:22" ht="43.5" x14ac:dyDescent="0.35">
      <c r="A247" s="61" t="s">
        <v>294</v>
      </c>
      <c r="B247" s="61" t="s">
        <v>295</v>
      </c>
      <c r="C247" s="61" t="s">
        <v>636</v>
      </c>
      <c r="D247" s="61">
        <v>12</v>
      </c>
      <c r="E247" s="75">
        <v>45686</v>
      </c>
      <c r="F247" s="100" t="s">
        <v>647</v>
      </c>
      <c r="G247" s="60" t="s">
        <v>660</v>
      </c>
      <c r="H247" s="61" t="s">
        <v>27</v>
      </c>
      <c r="I247" s="61">
        <v>15</v>
      </c>
      <c r="J247" s="61">
        <v>1.57</v>
      </c>
      <c r="K247" s="61" t="s">
        <v>1942</v>
      </c>
      <c r="L247" s="61" t="s">
        <v>1943</v>
      </c>
      <c r="M247" s="61">
        <v>40.674697000000002</v>
      </c>
      <c r="N247" s="61">
        <v>16.603594000000001</v>
      </c>
      <c r="O247" s="61" t="s">
        <v>2382</v>
      </c>
      <c r="P247" s="63" t="s">
        <v>2393</v>
      </c>
      <c r="Q247" s="61" t="s">
        <v>557</v>
      </c>
      <c r="R247" s="61">
        <v>4.5</v>
      </c>
      <c r="S247" s="61" t="s">
        <v>658</v>
      </c>
      <c r="T247" s="61" t="s">
        <v>525</v>
      </c>
      <c r="U247" s="61" t="s">
        <v>523</v>
      </c>
      <c r="V247" s="77"/>
    </row>
    <row r="248" spans="1:22" ht="43.5" x14ac:dyDescent="0.35">
      <c r="A248" s="61" t="s">
        <v>294</v>
      </c>
      <c r="B248" s="61" t="s">
        <v>295</v>
      </c>
      <c r="C248" s="61" t="s">
        <v>636</v>
      </c>
      <c r="D248" s="61">
        <v>13</v>
      </c>
      <c r="E248" s="75">
        <v>45686</v>
      </c>
      <c r="F248" s="100" t="s">
        <v>648</v>
      </c>
      <c r="G248" s="60" t="s">
        <v>660</v>
      </c>
      <c r="H248" s="61" t="s">
        <v>27</v>
      </c>
      <c r="I248" s="61">
        <v>15</v>
      </c>
      <c r="J248" s="61">
        <v>1.56</v>
      </c>
      <c r="K248" s="61" t="s">
        <v>1944</v>
      </c>
      <c r="L248" s="61" t="s">
        <v>1945</v>
      </c>
      <c r="M248" s="61">
        <v>40.674678</v>
      </c>
      <c r="N248" s="61">
        <v>16.603428000000001</v>
      </c>
      <c r="O248" s="61" t="s">
        <v>2381</v>
      </c>
      <c r="P248" s="63" t="s">
        <v>2392</v>
      </c>
      <c r="Q248" s="61" t="s">
        <v>557</v>
      </c>
      <c r="R248" s="61">
        <v>4.5</v>
      </c>
      <c r="S248" s="61" t="s">
        <v>658</v>
      </c>
      <c r="T248" s="61" t="s">
        <v>525</v>
      </c>
      <c r="U248" s="61" t="s">
        <v>523</v>
      </c>
      <c r="V248" s="77"/>
    </row>
    <row r="249" spans="1:22" ht="43.5" x14ac:dyDescent="0.35">
      <c r="A249" s="61" t="s">
        <v>294</v>
      </c>
      <c r="B249" s="61" t="s">
        <v>295</v>
      </c>
      <c r="C249" s="61" t="s">
        <v>636</v>
      </c>
      <c r="D249" s="61">
        <v>14</v>
      </c>
      <c r="E249" s="75">
        <v>45686</v>
      </c>
      <c r="F249" s="100" t="s">
        <v>649</v>
      </c>
      <c r="G249" s="60" t="s">
        <v>660</v>
      </c>
      <c r="H249" s="61" t="s">
        <v>27</v>
      </c>
      <c r="I249" s="61">
        <v>15</v>
      </c>
      <c r="J249" s="61">
        <v>0.88</v>
      </c>
      <c r="K249" s="61" t="s">
        <v>1910</v>
      </c>
      <c r="L249" s="61" t="s">
        <v>1946</v>
      </c>
      <c r="M249" s="61">
        <v>40.674813999999998</v>
      </c>
      <c r="N249" s="61">
        <v>16.603255999999998</v>
      </c>
      <c r="O249" s="61" t="s">
        <v>2380</v>
      </c>
      <c r="P249" s="63" t="s">
        <v>2391</v>
      </c>
      <c r="Q249" s="61" t="s">
        <v>557</v>
      </c>
      <c r="R249" s="61">
        <v>6</v>
      </c>
      <c r="S249" s="61" t="s">
        <v>659</v>
      </c>
      <c r="T249" s="61" t="s">
        <v>525</v>
      </c>
      <c r="U249" s="61" t="s">
        <v>523</v>
      </c>
      <c r="V249" s="77"/>
    </row>
    <row r="250" spans="1:22" ht="43.5" x14ac:dyDescent="0.35">
      <c r="A250" s="61" t="s">
        <v>294</v>
      </c>
      <c r="B250" s="61" t="s">
        <v>295</v>
      </c>
      <c r="C250" s="61" t="s">
        <v>636</v>
      </c>
      <c r="D250" s="61">
        <v>15</v>
      </c>
      <c r="E250" s="75">
        <v>45686</v>
      </c>
      <c r="F250" s="100" t="s">
        <v>650</v>
      </c>
      <c r="G250" s="60" t="s">
        <v>660</v>
      </c>
      <c r="H250" s="61" t="s">
        <v>27</v>
      </c>
      <c r="I250" s="61">
        <v>15</v>
      </c>
      <c r="J250" s="61">
        <v>1.58</v>
      </c>
      <c r="K250" s="61" t="s">
        <v>1947</v>
      </c>
      <c r="L250" s="61" t="s">
        <v>1948</v>
      </c>
      <c r="M250" s="61">
        <v>40.674722000000003</v>
      </c>
      <c r="N250" s="61">
        <v>16.603058000000001</v>
      </c>
      <c r="O250" s="61" t="s">
        <v>2379</v>
      </c>
      <c r="P250" s="63" t="s">
        <v>2390</v>
      </c>
      <c r="Q250" s="61" t="s">
        <v>557</v>
      </c>
      <c r="R250" s="61">
        <v>6</v>
      </c>
      <c r="S250" s="61" t="s">
        <v>658</v>
      </c>
      <c r="T250" s="61" t="s">
        <v>525</v>
      </c>
      <c r="U250" s="61" t="s">
        <v>523</v>
      </c>
      <c r="V250" s="77"/>
    </row>
    <row r="251" spans="1:22" ht="43.5" x14ac:dyDescent="0.35">
      <c r="A251" s="61" t="s">
        <v>294</v>
      </c>
      <c r="B251" s="61" t="s">
        <v>295</v>
      </c>
      <c r="C251" s="61" t="s">
        <v>636</v>
      </c>
      <c r="D251" s="61">
        <v>16</v>
      </c>
      <c r="E251" s="75">
        <v>45686</v>
      </c>
      <c r="F251" s="100" t="s">
        <v>651</v>
      </c>
      <c r="G251" s="60" t="s">
        <v>660</v>
      </c>
      <c r="H251" s="61" t="s">
        <v>27</v>
      </c>
      <c r="I251" s="61">
        <v>15</v>
      </c>
      <c r="J251" s="61">
        <v>1.79</v>
      </c>
      <c r="K251" s="61" t="s">
        <v>1949</v>
      </c>
      <c r="L251" s="61" t="s">
        <v>1950</v>
      </c>
      <c r="M251" s="61">
        <v>40.674335999999997</v>
      </c>
      <c r="N251" s="61">
        <v>16.603128000000002</v>
      </c>
      <c r="O251" s="61" t="s">
        <v>2378</v>
      </c>
      <c r="P251" s="63" t="s">
        <v>1299</v>
      </c>
      <c r="Q251" s="61" t="s">
        <v>557</v>
      </c>
      <c r="R251" s="61">
        <v>4.5</v>
      </c>
      <c r="S251" s="61" t="s">
        <v>656</v>
      </c>
      <c r="T251" s="61" t="s">
        <v>525</v>
      </c>
      <c r="U251" s="61" t="s">
        <v>523</v>
      </c>
      <c r="V251" s="77"/>
    </row>
    <row r="252" spans="1:22" ht="29" x14ac:dyDescent="0.35">
      <c r="A252" s="59" t="s">
        <v>294</v>
      </c>
      <c r="B252" s="59" t="s">
        <v>295</v>
      </c>
      <c r="C252" s="59" t="s">
        <v>636</v>
      </c>
      <c r="D252" s="59">
        <v>1</v>
      </c>
      <c r="E252" s="71">
        <v>45692</v>
      </c>
      <c r="F252" s="101" t="s">
        <v>2470</v>
      </c>
      <c r="G252" s="91" t="s">
        <v>635</v>
      </c>
      <c r="H252" s="59" t="s">
        <v>27</v>
      </c>
      <c r="I252" s="59" t="s">
        <v>583</v>
      </c>
      <c r="J252" s="59">
        <v>0.68</v>
      </c>
      <c r="K252" s="59" t="s">
        <v>1951</v>
      </c>
      <c r="L252" s="59" t="s">
        <v>1952</v>
      </c>
      <c r="M252" s="59">
        <v>40.674768999999998</v>
      </c>
      <c r="N252" s="59">
        <v>16.586478</v>
      </c>
      <c r="O252" s="59" t="s">
        <v>1300</v>
      </c>
      <c r="P252" s="73" t="s">
        <v>1301</v>
      </c>
      <c r="Q252" s="59" t="s">
        <v>557</v>
      </c>
      <c r="R252" s="58"/>
      <c r="S252" s="59" t="s">
        <v>661</v>
      </c>
      <c r="T252" s="59" t="s">
        <v>525</v>
      </c>
      <c r="U252" s="59" t="s">
        <v>523</v>
      </c>
      <c r="V252" s="58"/>
    </row>
    <row r="253" spans="1:22" ht="29" x14ac:dyDescent="0.35">
      <c r="A253" s="61" t="s">
        <v>294</v>
      </c>
      <c r="B253" s="61" t="s">
        <v>295</v>
      </c>
      <c r="C253" s="61" t="s">
        <v>636</v>
      </c>
      <c r="D253" s="61">
        <v>2</v>
      </c>
      <c r="E253" s="75">
        <v>45692</v>
      </c>
      <c r="F253" s="100" t="s">
        <v>2470</v>
      </c>
      <c r="G253" s="60" t="s">
        <v>635</v>
      </c>
      <c r="H253" s="61" t="s">
        <v>27</v>
      </c>
      <c r="I253" s="61" t="s">
        <v>583</v>
      </c>
      <c r="J253" s="61">
        <v>0.78</v>
      </c>
      <c r="K253" s="61" t="s">
        <v>2486</v>
      </c>
      <c r="L253" s="61" t="s">
        <v>2487</v>
      </c>
      <c r="M253" s="63">
        <v>40.675272999999997</v>
      </c>
      <c r="N253" s="63">
        <v>16.586600000000001</v>
      </c>
      <c r="O253" s="63" t="s">
        <v>2485</v>
      </c>
      <c r="P253" s="63">
        <v>4502960.8020000001</v>
      </c>
      <c r="Q253" s="61" t="s">
        <v>557</v>
      </c>
      <c r="R253" s="77"/>
      <c r="S253" s="61">
        <v>369</v>
      </c>
      <c r="T253" s="61" t="s">
        <v>525</v>
      </c>
      <c r="U253" s="61" t="s">
        <v>523</v>
      </c>
      <c r="V253" s="77"/>
    </row>
    <row r="254" spans="1:22" ht="29" x14ac:dyDescent="0.35">
      <c r="A254" s="61" t="s">
        <v>294</v>
      </c>
      <c r="B254" s="61" t="s">
        <v>295</v>
      </c>
      <c r="C254" s="61" t="s">
        <v>636</v>
      </c>
      <c r="D254" s="61">
        <v>3</v>
      </c>
      <c r="E254" s="75">
        <v>45692</v>
      </c>
      <c r="F254" s="100" t="s">
        <v>791</v>
      </c>
      <c r="G254" s="60" t="s">
        <v>635</v>
      </c>
      <c r="H254" s="61" t="s">
        <v>27</v>
      </c>
      <c r="I254" s="61" t="s">
        <v>583</v>
      </c>
      <c r="J254" s="61">
        <v>1.32</v>
      </c>
      <c r="K254" s="61" t="s">
        <v>1953</v>
      </c>
      <c r="L254" s="61" t="s">
        <v>1954</v>
      </c>
      <c r="M254" s="61">
        <v>40.675389000000003</v>
      </c>
      <c r="N254" s="61">
        <v>16.586603</v>
      </c>
      <c r="O254" s="61" t="s">
        <v>1302</v>
      </c>
      <c r="P254" s="63" t="s">
        <v>1303</v>
      </c>
      <c r="Q254" s="61" t="s">
        <v>557</v>
      </c>
      <c r="R254" s="77"/>
      <c r="S254" s="61" t="s">
        <v>662</v>
      </c>
      <c r="T254" s="61" t="s">
        <v>525</v>
      </c>
      <c r="U254" s="61" t="s">
        <v>523</v>
      </c>
      <c r="V254" s="77"/>
    </row>
    <row r="255" spans="1:22" ht="29" x14ac:dyDescent="0.35">
      <c r="A255" s="59" t="s">
        <v>294</v>
      </c>
      <c r="B255" s="59" t="s">
        <v>295</v>
      </c>
      <c r="C255" s="59" t="s">
        <v>663</v>
      </c>
      <c r="D255" s="59" t="s">
        <v>664</v>
      </c>
      <c r="E255" s="59" t="s">
        <v>665</v>
      </c>
      <c r="F255" s="101" t="s">
        <v>666</v>
      </c>
      <c r="G255" s="91" t="s">
        <v>862</v>
      </c>
      <c r="H255" s="59" t="s">
        <v>667</v>
      </c>
      <c r="I255" s="59" t="s">
        <v>668</v>
      </c>
      <c r="J255" s="59">
        <v>0.63</v>
      </c>
      <c r="K255" s="59" t="s">
        <v>1955</v>
      </c>
      <c r="L255" s="59" t="s">
        <v>1956</v>
      </c>
      <c r="M255" s="73" t="s">
        <v>2681</v>
      </c>
      <c r="N255" s="73" t="s">
        <v>2682</v>
      </c>
      <c r="O255" s="59" t="s">
        <v>1304</v>
      </c>
      <c r="P255" s="73" t="s">
        <v>1305</v>
      </c>
      <c r="Q255" s="59" t="s">
        <v>557</v>
      </c>
      <c r="R255" s="59"/>
      <c r="S255" s="59" t="s">
        <v>669</v>
      </c>
      <c r="T255" s="59" t="s">
        <v>525</v>
      </c>
      <c r="U255" s="59" t="s">
        <v>670</v>
      </c>
      <c r="V255" s="58"/>
    </row>
    <row r="256" spans="1:22" ht="29" x14ac:dyDescent="0.35">
      <c r="A256" s="61" t="s">
        <v>294</v>
      </c>
      <c r="B256" s="61" t="s">
        <v>295</v>
      </c>
      <c r="C256" s="61" t="s">
        <v>663</v>
      </c>
      <c r="D256" s="61" t="s">
        <v>671</v>
      </c>
      <c r="E256" s="61" t="s">
        <v>665</v>
      </c>
      <c r="F256" s="100" t="s">
        <v>672</v>
      </c>
      <c r="G256" s="60" t="s">
        <v>862</v>
      </c>
      <c r="H256" s="61" t="s">
        <v>27</v>
      </c>
      <c r="I256" s="61" t="s">
        <v>583</v>
      </c>
      <c r="J256" s="61">
        <v>0.64</v>
      </c>
      <c r="K256" s="61" t="s">
        <v>1957</v>
      </c>
      <c r="L256" s="61" t="s">
        <v>1958</v>
      </c>
      <c r="M256" s="63" t="s">
        <v>2683</v>
      </c>
      <c r="N256" s="63" t="s">
        <v>2684</v>
      </c>
      <c r="O256" s="61" t="s">
        <v>1306</v>
      </c>
      <c r="P256" s="63" t="s">
        <v>1307</v>
      </c>
      <c r="Q256" s="61" t="s">
        <v>561</v>
      </c>
      <c r="R256" s="61"/>
      <c r="S256" s="61" t="s">
        <v>669</v>
      </c>
      <c r="T256" s="61" t="s">
        <v>525</v>
      </c>
      <c r="U256" s="61" t="s">
        <v>670</v>
      </c>
      <c r="V256" s="77"/>
    </row>
    <row r="257" spans="1:22" ht="29" x14ac:dyDescent="0.35">
      <c r="A257" s="61" t="s">
        <v>294</v>
      </c>
      <c r="B257" s="61" t="s">
        <v>295</v>
      </c>
      <c r="C257" s="61" t="s">
        <v>663</v>
      </c>
      <c r="D257" s="61" t="s">
        <v>673</v>
      </c>
      <c r="E257" s="61" t="s">
        <v>665</v>
      </c>
      <c r="F257" s="100" t="s">
        <v>674</v>
      </c>
      <c r="G257" s="60" t="s">
        <v>862</v>
      </c>
      <c r="H257" s="61" t="s">
        <v>27</v>
      </c>
      <c r="I257" s="61" t="s">
        <v>583</v>
      </c>
      <c r="J257" s="61">
        <v>0.62</v>
      </c>
      <c r="K257" s="61" t="s">
        <v>1959</v>
      </c>
      <c r="L257" s="61" t="s">
        <v>1960</v>
      </c>
      <c r="M257" s="63" t="s">
        <v>2691</v>
      </c>
      <c r="N257" s="63" t="s">
        <v>2685</v>
      </c>
      <c r="O257" s="61" t="s">
        <v>1308</v>
      </c>
      <c r="P257" s="63" t="s">
        <v>1309</v>
      </c>
      <c r="Q257" s="61" t="s">
        <v>557</v>
      </c>
      <c r="R257" s="61"/>
      <c r="S257" s="61" t="s">
        <v>662</v>
      </c>
      <c r="T257" s="61" t="s">
        <v>525</v>
      </c>
      <c r="U257" s="61" t="s">
        <v>670</v>
      </c>
      <c r="V257" s="77"/>
    </row>
    <row r="258" spans="1:22" ht="29" x14ac:dyDescent="0.35">
      <c r="A258" s="61" t="s">
        <v>294</v>
      </c>
      <c r="B258" s="61" t="s">
        <v>295</v>
      </c>
      <c r="C258" s="61" t="s">
        <v>663</v>
      </c>
      <c r="D258" s="61" t="s">
        <v>675</v>
      </c>
      <c r="E258" s="61" t="s">
        <v>665</v>
      </c>
      <c r="F258" s="100" t="s">
        <v>674</v>
      </c>
      <c r="G258" s="60" t="s">
        <v>862</v>
      </c>
      <c r="H258" s="61" t="s">
        <v>27</v>
      </c>
      <c r="I258" s="61" t="s">
        <v>583</v>
      </c>
      <c r="J258" s="61">
        <v>0.88</v>
      </c>
      <c r="K258" s="61" t="s">
        <v>1961</v>
      </c>
      <c r="L258" s="61" t="s">
        <v>1962</v>
      </c>
      <c r="M258" s="63" t="s">
        <v>2692</v>
      </c>
      <c r="N258" s="63" t="s">
        <v>2686</v>
      </c>
      <c r="O258" s="61" t="s">
        <v>1310</v>
      </c>
      <c r="P258" s="63" t="s">
        <v>1311</v>
      </c>
      <c r="Q258" s="61" t="s">
        <v>557</v>
      </c>
      <c r="R258" s="61"/>
      <c r="S258" s="61" t="s">
        <v>676</v>
      </c>
      <c r="T258" s="61" t="s">
        <v>525</v>
      </c>
      <c r="U258" s="61" t="s">
        <v>670</v>
      </c>
      <c r="V258" s="77"/>
    </row>
    <row r="259" spans="1:22" ht="29" x14ac:dyDescent="0.35">
      <c r="A259" s="61" t="s">
        <v>294</v>
      </c>
      <c r="B259" s="61" t="s">
        <v>295</v>
      </c>
      <c r="C259" s="61" t="s">
        <v>663</v>
      </c>
      <c r="D259" s="61" t="s">
        <v>677</v>
      </c>
      <c r="E259" s="61" t="s">
        <v>665</v>
      </c>
      <c r="F259" s="100" t="s">
        <v>678</v>
      </c>
      <c r="G259" s="60" t="s">
        <v>862</v>
      </c>
      <c r="H259" s="61" t="s">
        <v>27</v>
      </c>
      <c r="I259" s="61" t="s">
        <v>583</v>
      </c>
      <c r="J259" s="61">
        <v>0.35</v>
      </c>
      <c r="K259" s="61" t="s">
        <v>1963</v>
      </c>
      <c r="L259" s="61" t="s">
        <v>1964</v>
      </c>
      <c r="M259" s="63" t="s">
        <v>2693</v>
      </c>
      <c r="N259" s="63" t="s">
        <v>2687</v>
      </c>
      <c r="O259" s="61" t="s">
        <v>1312</v>
      </c>
      <c r="P259" s="63" t="s">
        <v>1313</v>
      </c>
      <c r="Q259" s="61" t="s">
        <v>557</v>
      </c>
      <c r="R259" s="61"/>
      <c r="S259" s="61" t="s">
        <v>679</v>
      </c>
      <c r="T259" s="61" t="s">
        <v>525</v>
      </c>
      <c r="U259" s="61" t="s">
        <v>670</v>
      </c>
      <c r="V259" s="77"/>
    </row>
    <row r="260" spans="1:22" ht="29" x14ac:dyDescent="0.35">
      <c r="A260" s="61" t="s">
        <v>294</v>
      </c>
      <c r="B260" s="61" t="s">
        <v>295</v>
      </c>
      <c r="C260" s="61" t="s">
        <v>663</v>
      </c>
      <c r="D260" s="61" t="s">
        <v>680</v>
      </c>
      <c r="E260" s="61" t="s">
        <v>665</v>
      </c>
      <c r="F260" s="100" t="s">
        <v>681</v>
      </c>
      <c r="G260" s="60" t="s">
        <v>863</v>
      </c>
      <c r="H260" s="61" t="s">
        <v>27</v>
      </c>
      <c r="I260" s="61" t="s">
        <v>583</v>
      </c>
      <c r="J260" s="61">
        <v>1.0900000000000001</v>
      </c>
      <c r="K260" s="61" t="s">
        <v>1965</v>
      </c>
      <c r="L260" s="61" t="s">
        <v>1966</v>
      </c>
      <c r="M260" s="63" t="s">
        <v>2694</v>
      </c>
      <c r="N260" s="63" t="s">
        <v>2688</v>
      </c>
      <c r="O260" s="61" t="s">
        <v>1314</v>
      </c>
      <c r="P260" s="63" t="s">
        <v>1315</v>
      </c>
      <c r="Q260" s="61" t="s">
        <v>557</v>
      </c>
      <c r="R260" s="61"/>
      <c r="S260" s="61" t="s">
        <v>682</v>
      </c>
      <c r="T260" s="61" t="s">
        <v>525</v>
      </c>
      <c r="U260" s="61" t="s">
        <v>670</v>
      </c>
      <c r="V260" s="77"/>
    </row>
    <row r="261" spans="1:22" ht="29" x14ac:dyDescent="0.35">
      <c r="A261" s="61" t="s">
        <v>294</v>
      </c>
      <c r="B261" s="61" t="s">
        <v>295</v>
      </c>
      <c r="C261" s="61" t="s">
        <v>663</v>
      </c>
      <c r="D261" s="61" t="s">
        <v>683</v>
      </c>
      <c r="E261" s="61" t="s">
        <v>665</v>
      </c>
      <c r="F261" s="100" t="s">
        <v>684</v>
      </c>
      <c r="G261" s="60" t="s">
        <v>863</v>
      </c>
      <c r="H261" s="61" t="s">
        <v>27</v>
      </c>
      <c r="I261" s="61" t="s">
        <v>583</v>
      </c>
      <c r="J261" s="61">
        <v>0.94</v>
      </c>
      <c r="K261" s="61" t="s">
        <v>1967</v>
      </c>
      <c r="L261" s="61" t="s">
        <v>1968</v>
      </c>
      <c r="M261" s="63" t="s">
        <v>2695</v>
      </c>
      <c r="N261" s="63" t="s">
        <v>2689</v>
      </c>
      <c r="O261" s="61" t="s">
        <v>1316</v>
      </c>
      <c r="P261" s="63" t="s">
        <v>1317</v>
      </c>
      <c r="Q261" s="61" t="s">
        <v>557</v>
      </c>
      <c r="R261" s="61"/>
      <c r="S261" s="61" t="s">
        <v>685</v>
      </c>
      <c r="T261" s="61" t="s">
        <v>525</v>
      </c>
      <c r="U261" s="61" t="s">
        <v>670</v>
      </c>
      <c r="V261" s="77"/>
    </row>
    <row r="262" spans="1:22" ht="29" x14ac:dyDescent="0.35">
      <c r="A262" s="61" t="s">
        <v>294</v>
      </c>
      <c r="B262" s="61" t="s">
        <v>295</v>
      </c>
      <c r="C262" s="61" t="s">
        <v>663</v>
      </c>
      <c r="D262" s="61" t="s">
        <v>686</v>
      </c>
      <c r="E262" s="61" t="s">
        <v>665</v>
      </c>
      <c r="F262" s="100" t="s">
        <v>687</v>
      </c>
      <c r="G262" s="60" t="s">
        <v>863</v>
      </c>
      <c r="H262" s="61" t="s">
        <v>27</v>
      </c>
      <c r="I262" s="61" t="s">
        <v>583</v>
      </c>
      <c r="J262" s="61">
        <v>0.48</v>
      </c>
      <c r="K262" s="61" t="s">
        <v>1969</v>
      </c>
      <c r="L262" s="61" t="s">
        <v>1970</v>
      </c>
      <c r="M262" s="63" t="s">
        <v>2696</v>
      </c>
      <c r="N262" s="63" t="s">
        <v>2690</v>
      </c>
      <c r="O262" s="61" t="s">
        <v>1318</v>
      </c>
      <c r="P262" s="63" t="s">
        <v>1319</v>
      </c>
      <c r="Q262" s="61" t="s">
        <v>557</v>
      </c>
      <c r="R262" s="61"/>
      <c r="S262" s="61" t="s">
        <v>688</v>
      </c>
      <c r="T262" s="61" t="s">
        <v>525</v>
      </c>
      <c r="U262" s="61" t="s">
        <v>670</v>
      </c>
      <c r="V262" s="77"/>
    </row>
    <row r="263" spans="1:22" ht="29" x14ac:dyDescent="0.35">
      <c r="A263" s="61" t="s">
        <v>294</v>
      </c>
      <c r="B263" s="61" t="s">
        <v>295</v>
      </c>
      <c r="C263" s="61" t="s">
        <v>663</v>
      </c>
      <c r="D263" s="61" t="s">
        <v>689</v>
      </c>
      <c r="E263" s="61" t="s">
        <v>665</v>
      </c>
      <c r="F263" s="100" t="s">
        <v>690</v>
      </c>
      <c r="G263" s="60" t="s">
        <v>863</v>
      </c>
      <c r="H263" s="61" t="s">
        <v>27</v>
      </c>
      <c r="I263" s="61" t="s">
        <v>583</v>
      </c>
      <c r="J263" s="61">
        <v>0.5</v>
      </c>
      <c r="K263" s="61" t="s">
        <v>1971</v>
      </c>
      <c r="L263" s="61" t="s">
        <v>1972</v>
      </c>
      <c r="M263" s="63" t="s">
        <v>2697</v>
      </c>
      <c r="N263" s="63" t="s">
        <v>2698</v>
      </c>
      <c r="O263" s="61" t="s">
        <v>1320</v>
      </c>
      <c r="P263" s="63" t="s">
        <v>1321</v>
      </c>
      <c r="Q263" s="61" t="s">
        <v>557</v>
      </c>
      <c r="R263" s="61"/>
      <c r="S263" s="61" t="s">
        <v>669</v>
      </c>
      <c r="T263" s="61" t="s">
        <v>525</v>
      </c>
      <c r="U263" s="61" t="s">
        <v>670</v>
      </c>
      <c r="V263" s="77"/>
    </row>
    <row r="264" spans="1:22" ht="29" x14ac:dyDescent="0.35">
      <c r="A264" s="61" t="s">
        <v>294</v>
      </c>
      <c r="B264" s="61" t="s">
        <v>295</v>
      </c>
      <c r="C264" s="61" t="s">
        <v>663</v>
      </c>
      <c r="D264" s="61" t="s">
        <v>691</v>
      </c>
      <c r="E264" s="61" t="s">
        <v>665</v>
      </c>
      <c r="F264" s="100" t="s">
        <v>692</v>
      </c>
      <c r="G264" s="60" t="s">
        <v>864</v>
      </c>
      <c r="H264" s="61" t="s">
        <v>27</v>
      </c>
      <c r="I264" s="61" t="s">
        <v>583</v>
      </c>
      <c r="J264" s="61">
        <v>1.27</v>
      </c>
      <c r="K264" s="61" t="s">
        <v>1973</v>
      </c>
      <c r="L264" s="61" t="s">
        <v>1974</v>
      </c>
      <c r="M264" s="63" t="s">
        <v>2699</v>
      </c>
      <c r="N264" s="63" t="s">
        <v>2700</v>
      </c>
      <c r="O264" s="61" t="s">
        <v>1322</v>
      </c>
      <c r="P264" s="63" t="s">
        <v>1323</v>
      </c>
      <c r="Q264" s="61" t="s">
        <v>557</v>
      </c>
      <c r="R264" s="61"/>
      <c r="S264" s="61" t="s">
        <v>693</v>
      </c>
      <c r="T264" s="61" t="s">
        <v>525</v>
      </c>
      <c r="U264" s="61" t="s">
        <v>670</v>
      </c>
      <c r="V264" s="77"/>
    </row>
    <row r="265" spans="1:22" ht="29" x14ac:dyDescent="0.35">
      <c r="A265" s="61" t="s">
        <v>294</v>
      </c>
      <c r="B265" s="61" t="s">
        <v>295</v>
      </c>
      <c r="C265" s="61" t="s">
        <v>663</v>
      </c>
      <c r="D265" s="61" t="s">
        <v>694</v>
      </c>
      <c r="E265" s="61" t="s">
        <v>665</v>
      </c>
      <c r="F265" s="100" t="s">
        <v>695</v>
      </c>
      <c r="G265" s="60" t="s">
        <v>864</v>
      </c>
      <c r="H265" s="61" t="s">
        <v>27</v>
      </c>
      <c r="I265" s="61" t="s">
        <v>583</v>
      </c>
      <c r="J265" s="61">
        <v>0.63</v>
      </c>
      <c r="K265" s="61" t="s">
        <v>1975</v>
      </c>
      <c r="L265" s="61" t="s">
        <v>1976</v>
      </c>
      <c r="M265" s="63" t="s">
        <v>2701</v>
      </c>
      <c r="N265" s="63" t="s">
        <v>2702</v>
      </c>
      <c r="O265" s="61" t="s">
        <v>1324</v>
      </c>
      <c r="P265" s="63" t="s">
        <v>1325</v>
      </c>
      <c r="Q265" s="61" t="s">
        <v>557</v>
      </c>
      <c r="R265" s="61"/>
      <c r="S265" s="61" t="s">
        <v>676</v>
      </c>
      <c r="T265" s="61" t="s">
        <v>525</v>
      </c>
      <c r="U265" s="61" t="s">
        <v>670</v>
      </c>
      <c r="V265" s="77"/>
    </row>
    <row r="266" spans="1:22" ht="29" x14ac:dyDescent="0.35">
      <c r="A266" s="61" t="s">
        <v>294</v>
      </c>
      <c r="B266" s="61" t="s">
        <v>295</v>
      </c>
      <c r="C266" s="61" t="s">
        <v>663</v>
      </c>
      <c r="D266" s="61" t="s">
        <v>696</v>
      </c>
      <c r="E266" s="61" t="s">
        <v>665</v>
      </c>
      <c r="F266" s="100" t="s">
        <v>697</v>
      </c>
      <c r="G266" s="60" t="s">
        <v>864</v>
      </c>
      <c r="H266" s="61" t="s">
        <v>27</v>
      </c>
      <c r="I266" s="61" t="s">
        <v>583</v>
      </c>
      <c r="J266" s="61">
        <v>0.98</v>
      </c>
      <c r="K266" s="61" t="s">
        <v>1977</v>
      </c>
      <c r="L266" s="61" t="s">
        <v>1978</v>
      </c>
      <c r="M266" s="63" t="s">
        <v>2703</v>
      </c>
      <c r="N266" s="63" t="s">
        <v>2704</v>
      </c>
      <c r="O266" s="61" t="s">
        <v>1326</v>
      </c>
      <c r="P266" s="63" t="s">
        <v>1327</v>
      </c>
      <c r="Q266" s="61" t="s">
        <v>557</v>
      </c>
      <c r="R266" s="61"/>
      <c r="S266" s="61" t="s">
        <v>698</v>
      </c>
      <c r="T266" s="61" t="s">
        <v>525</v>
      </c>
      <c r="U266" s="61" t="s">
        <v>670</v>
      </c>
      <c r="V266" s="77"/>
    </row>
    <row r="267" spans="1:22" ht="29" x14ac:dyDescent="0.35">
      <c r="A267" s="61" t="s">
        <v>294</v>
      </c>
      <c r="B267" s="61" t="s">
        <v>295</v>
      </c>
      <c r="C267" s="61" t="s">
        <v>663</v>
      </c>
      <c r="D267" s="61" t="s">
        <v>699</v>
      </c>
      <c r="E267" s="61" t="s">
        <v>665</v>
      </c>
      <c r="F267" s="100" t="s">
        <v>700</v>
      </c>
      <c r="G267" s="60" t="s">
        <v>864</v>
      </c>
      <c r="H267" s="61" t="s">
        <v>27</v>
      </c>
      <c r="I267" s="61" t="s">
        <v>583</v>
      </c>
      <c r="J267" s="61">
        <v>0.92</v>
      </c>
      <c r="K267" s="61" t="s">
        <v>1979</v>
      </c>
      <c r="L267" s="61" t="s">
        <v>1980</v>
      </c>
      <c r="M267" s="63" t="s">
        <v>2705</v>
      </c>
      <c r="N267" s="63" t="s">
        <v>2706</v>
      </c>
      <c r="O267" s="61" t="s">
        <v>1328</v>
      </c>
      <c r="P267" s="63" t="s">
        <v>1329</v>
      </c>
      <c r="Q267" s="61" t="s">
        <v>557</v>
      </c>
      <c r="R267" s="61"/>
      <c r="S267" s="61" t="s">
        <v>701</v>
      </c>
      <c r="T267" s="61" t="s">
        <v>525</v>
      </c>
      <c r="U267" s="61" t="s">
        <v>670</v>
      </c>
      <c r="V267" s="77"/>
    </row>
    <row r="268" spans="1:22" ht="29" x14ac:dyDescent="0.35">
      <c r="A268" s="59" t="s">
        <v>334</v>
      </c>
      <c r="B268" s="59" t="s">
        <v>26</v>
      </c>
      <c r="C268" s="59" t="s">
        <v>2588</v>
      </c>
      <c r="D268" s="59" t="s">
        <v>664</v>
      </c>
      <c r="E268" s="59" t="s">
        <v>702</v>
      </c>
      <c r="F268" s="101" t="s">
        <v>703</v>
      </c>
      <c r="G268" s="91" t="s">
        <v>860</v>
      </c>
      <c r="H268" s="59" t="s">
        <v>27</v>
      </c>
      <c r="I268" s="59" t="s">
        <v>583</v>
      </c>
      <c r="J268" s="59">
        <v>2.34</v>
      </c>
      <c r="K268" s="59" t="s">
        <v>972</v>
      </c>
      <c r="L268" s="59" t="s">
        <v>1981</v>
      </c>
      <c r="M268" s="73" t="s">
        <v>2707</v>
      </c>
      <c r="N268" s="73" t="s">
        <v>2708</v>
      </c>
      <c r="O268" s="59" t="s">
        <v>1330</v>
      </c>
      <c r="P268" s="73" t="s">
        <v>1331</v>
      </c>
      <c r="Q268" s="59" t="s">
        <v>557</v>
      </c>
      <c r="R268" s="59"/>
      <c r="S268" s="59" t="s">
        <v>704</v>
      </c>
      <c r="T268" s="59" t="s">
        <v>525</v>
      </c>
      <c r="U268" s="59" t="s">
        <v>670</v>
      </c>
      <c r="V268" s="58"/>
    </row>
    <row r="269" spans="1:22" ht="29" x14ac:dyDescent="0.35">
      <c r="A269" s="61" t="s">
        <v>334</v>
      </c>
      <c r="B269" s="61" t="s">
        <v>26</v>
      </c>
      <c r="C269" s="61" t="s">
        <v>2588</v>
      </c>
      <c r="D269" s="61" t="s">
        <v>671</v>
      </c>
      <c r="E269" s="61" t="s">
        <v>702</v>
      </c>
      <c r="F269" s="100" t="s">
        <v>705</v>
      </c>
      <c r="G269" s="60" t="s">
        <v>860</v>
      </c>
      <c r="H269" s="61" t="s">
        <v>27</v>
      </c>
      <c r="I269" s="61" t="s">
        <v>583</v>
      </c>
      <c r="J269" s="61">
        <v>2.2999999999999998</v>
      </c>
      <c r="K269" s="61" t="s">
        <v>973</v>
      </c>
      <c r="L269" s="61" t="s">
        <v>1982</v>
      </c>
      <c r="M269" s="63" t="s">
        <v>2709</v>
      </c>
      <c r="N269" s="63" t="s">
        <v>2710</v>
      </c>
      <c r="O269" s="61" t="s">
        <v>1332</v>
      </c>
      <c r="P269" s="63" t="s">
        <v>1333</v>
      </c>
      <c r="Q269" s="61" t="s">
        <v>557</v>
      </c>
      <c r="R269" s="61"/>
      <c r="S269" s="61" t="s">
        <v>706</v>
      </c>
      <c r="T269" s="61" t="s">
        <v>525</v>
      </c>
      <c r="U269" s="61" t="s">
        <v>670</v>
      </c>
      <c r="V269" s="77"/>
    </row>
    <row r="270" spans="1:22" ht="29" x14ac:dyDescent="0.35">
      <c r="A270" s="61" t="s">
        <v>334</v>
      </c>
      <c r="B270" s="61" t="s">
        <v>26</v>
      </c>
      <c r="C270" s="61" t="s">
        <v>2588</v>
      </c>
      <c r="D270" s="61" t="s">
        <v>673</v>
      </c>
      <c r="E270" s="61" t="s">
        <v>702</v>
      </c>
      <c r="F270" s="100" t="s">
        <v>707</v>
      </c>
      <c r="G270" s="60" t="s">
        <v>860</v>
      </c>
      <c r="H270" s="61" t="s">
        <v>27</v>
      </c>
      <c r="I270" s="61" t="s">
        <v>583</v>
      </c>
      <c r="J270" s="61">
        <v>2.4</v>
      </c>
      <c r="K270" s="61" t="s">
        <v>1983</v>
      </c>
      <c r="L270" s="61" t="s">
        <v>1984</v>
      </c>
      <c r="M270" s="63" t="s">
        <v>2711</v>
      </c>
      <c r="N270" s="63" t="s">
        <v>2712</v>
      </c>
      <c r="O270" s="61" t="s">
        <v>1334</v>
      </c>
      <c r="P270" s="63" t="s">
        <v>1335</v>
      </c>
      <c r="Q270" s="61" t="s">
        <v>557</v>
      </c>
      <c r="R270" s="61"/>
      <c r="S270" s="61" t="s">
        <v>708</v>
      </c>
      <c r="T270" s="61" t="s">
        <v>525</v>
      </c>
      <c r="U270" s="61" t="s">
        <v>670</v>
      </c>
      <c r="V270" s="77"/>
    </row>
    <row r="271" spans="1:22" ht="29" x14ac:dyDescent="0.35">
      <c r="A271" s="61" t="s">
        <v>334</v>
      </c>
      <c r="B271" s="61" t="s">
        <v>26</v>
      </c>
      <c r="C271" s="61" t="s">
        <v>2588</v>
      </c>
      <c r="D271" s="61" t="s">
        <v>675</v>
      </c>
      <c r="E271" s="61" t="s">
        <v>702</v>
      </c>
      <c r="F271" s="100" t="s">
        <v>709</v>
      </c>
      <c r="G271" s="60" t="s">
        <v>860</v>
      </c>
      <c r="H271" s="61" t="s">
        <v>27</v>
      </c>
      <c r="I271" s="61" t="s">
        <v>583</v>
      </c>
      <c r="J271" s="61">
        <v>2.2599999999999998</v>
      </c>
      <c r="K271" s="61" t="s">
        <v>1985</v>
      </c>
      <c r="L271" s="61" t="s">
        <v>1986</v>
      </c>
      <c r="M271" s="63" t="s">
        <v>2713</v>
      </c>
      <c r="N271" s="63" t="s">
        <v>2714</v>
      </c>
      <c r="O271" s="61" t="s">
        <v>1336</v>
      </c>
      <c r="P271" s="63" t="s">
        <v>1337</v>
      </c>
      <c r="Q271" s="61" t="s">
        <v>557</v>
      </c>
      <c r="R271" s="61"/>
      <c r="S271" s="61" t="s">
        <v>710</v>
      </c>
      <c r="T271" s="61" t="s">
        <v>525</v>
      </c>
      <c r="U271" s="61" t="s">
        <v>670</v>
      </c>
      <c r="V271" s="77"/>
    </row>
    <row r="272" spans="1:22" ht="29" x14ac:dyDescent="0.35">
      <c r="A272" s="61" t="s">
        <v>334</v>
      </c>
      <c r="B272" s="61" t="s">
        <v>26</v>
      </c>
      <c r="C272" s="61" t="s">
        <v>2588</v>
      </c>
      <c r="D272" s="61" t="s">
        <v>677</v>
      </c>
      <c r="E272" s="61" t="s">
        <v>702</v>
      </c>
      <c r="F272" s="100" t="s">
        <v>703</v>
      </c>
      <c r="G272" s="60" t="s">
        <v>860</v>
      </c>
      <c r="H272" s="61" t="s">
        <v>27</v>
      </c>
      <c r="I272" s="61" t="s">
        <v>583</v>
      </c>
      <c r="J272" s="61">
        <v>1.96</v>
      </c>
      <c r="K272" s="61" t="s">
        <v>1987</v>
      </c>
      <c r="L272" s="61" t="s">
        <v>1988</v>
      </c>
      <c r="M272" s="63" t="s">
        <v>2715</v>
      </c>
      <c r="N272" s="63" t="s">
        <v>2716</v>
      </c>
      <c r="O272" s="61" t="s">
        <v>1338</v>
      </c>
      <c r="P272" s="63" t="s">
        <v>1339</v>
      </c>
      <c r="Q272" s="61" t="s">
        <v>557</v>
      </c>
      <c r="R272" s="61"/>
      <c r="S272" s="61" t="s">
        <v>564</v>
      </c>
      <c r="T272" s="61" t="s">
        <v>525</v>
      </c>
      <c r="U272" s="61" t="s">
        <v>670</v>
      </c>
      <c r="V272" s="77"/>
    </row>
    <row r="273" spans="1:22" ht="29" x14ac:dyDescent="0.35">
      <c r="A273" s="61" t="s">
        <v>334</v>
      </c>
      <c r="B273" s="61" t="s">
        <v>26</v>
      </c>
      <c r="C273" s="61" t="s">
        <v>2588</v>
      </c>
      <c r="D273" s="61" t="s">
        <v>680</v>
      </c>
      <c r="E273" s="61" t="s">
        <v>702</v>
      </c>
      <c r="F273" s="100" t="s">
        <v>711</v>
      </c>
      <c r="G273" s="60" t="s">
        <v>860</v>
      </c>
      <c r="H273" s="61" t="s">
        <v>27</v>
      </c>
      <c r="I273" s="61" t="s">
        <v>583</v>
      </c>
      <c r="J273" s="61">
        <v>1.67</v>
      </c>
      <c r="K273" s="61" t="s">
        <v>1989</v>
      </c>
      <c r="L273" s="61" t="s">
        <v>1990</v>
      </c>
      <c r="M273" s="63" t="s">
        <v>2717</v>
      </c>
      <c r="N273" s="63" t="s">
        <v>2718</v>
      </c>
      <c r="O273" s="61" t="s">
        <v>1340</v>
      </c>
      <c r="P273" s="63" t="s">
        <v>1341</v>
      </c>
      <c r="Q273" s="61" t="s">
        <v>557</v>
      </c>
      <c r="R273" s="61"/>
      <c r="S273" s="61" t="s">
        <v>712</v>
      </c>
      <c r="T273" s="61" t="s">
        <v>525</v>
      </c>
      <c r="U273" s="61" t="s">
        <v>670</v>
      </c>
      <c r="V273" s="77"/>
    </row>
    <row r="274" spans="1:22" ht="29" x14ac:dyDescent="0.35">
      <c r="A274" s="61" t="s">
        <v>334</v>
      </c>
      <c r="B274" s="61" t="s">
        <v>26</v>
      </c>
      <c r="C274" s="61" t="s">
        <v>2588</v>
      </c>
      <c r="D274" s="61" t="s">
        <v>683</v>
      </c>
      <c r="E274" s="61" t="s">
        <v>702</v>
      </c>
      <c r="F274" s="100" t="s">
        <v>713</v>
      </c>
      <c r="G274" s="60" t="s">
        <v>860</v>
      </c>
      <c r="H274" s="61" t="s">
        <v>27</v>
      </c>
      <c r="I274" s="61" t="s">
        <v>583</v>
      </c>
      <c r="J274" s="61">
        <v>1.4</v>
      </c>
      <c r="K274" s="61" t="s">
        <v>1989</v>
      </c>
      <c r="L274" s="61" t="s">
        <v>1991</v>
      </c>
      <c r="M274" s="63" t="s">
        <v>2719</v>
      </c>
      <c r="N274" s="63" t="s">
        <v>2720</v>
      </c>
      <c r="O274" s="61" t="s">
        <v>1342</v>
      </c>
      <c r="P274" s="63" t="s">
        <v>1343</v>
      </c>
      <c r="Q274" s="61" t="s">
        <v>557</v>
      </c>
      <c r="R274" s="61"/>
      <c r="S274" s="61" t="s">
        <v>712</v>
      </c>
      <c r="T274" s="61" t="s">
        <v>525</v>
      </c>
      <c r="U274" s="61" t="s">
        <v>670</v>
      </c>
      <c r="V274" s="77"/>
    </row>
    <row r="275" spans="1:22" ht="29" x14ac:dyDescent="0.35">
      <c r="A275" s="61" t="s">
        <v>334</v>
      </c>
      <c r="B275" s="61" t="s">
        <v>26</v>
      </c>
      <c r="C275" s="61" t="s">
        <v>2588</v>
      </c>
      <c r="D275" s="61" t="s">
        <v>686</v>
      </c>
      <c r="E275" s="61" t="s">
        <v>702</v>
      </c>
      <c r="F275" s="100" t="s">
        <v>714</v>
      </c>
      <c r="G275" s="60" t="s">
        <v>860</v>
      </c>
      <c r="H275" s="61" t="s">
        <v>27</v>
      </c>
      <c r="I275" s="61" t="s">
        <v>583</v>
      </c>
      <c r="J275" s="61">
        <v>1.38</v>
      </c>
      <c r="K275" s="61" t="s">
        <v>1989</v>
      </c>
      <c r="L275" s="61" t="s">
        <v>1992</v>
      </c>
      <c r="M275" s="63" t="s">
        <v>2721</v>
      </c>
      <c r="N275" s="63" t="s">
        <v>2722</v>
      </c>
      <c r="O275" s="61" t="s">
        <v>1344</v>
      </c>
      <c r="P275" s="63" t="s">
        <v>1345</v>
      </c>
      <c r="Q275" s="61" t="s">
        <v>557</v>
      </c>
      <c r="R275" s="61"/>
      <c r="S275" s="61" t="s">
        <v>712</v>
      </c>
      <c r="T275" s="61" t="s">
        <v>525</v>
      </c>
      <c r="U275" s="61" t="s">
        <v>670</v>
      </c>
      <c r="V275" s="77"/>
    </row>
    <row r="276" spans="1:22" ht="29" x14ac:dyDescent="0.35">
      <c r="A276" s="61" t="s">
        <v>334</v>
      </c>
      <c r="B276" s="61" t="s">
        <v>26</v>
      </c>
      <c r="C276" s="61" t="s">
        <v>2588</v>
      </c>
      <c r="D276" s="61" t="s">
        <v>689</v>
      </c>
      <c r="E276" s="61" t="s">
        <v>702</v>
      </c>
      <c r="F276" s="100" t="s">
        <v>715</v>
      </c>
      <c r="G276" s="60" t="s">
        <v>861</v>
      </c>
      <c r="H276" s="61" t="s">
        <v>27</v>
      </c>
      <c r="I276" s="61" t="s">
        <v>583</v>
      </c>
      <c r="J276" s="61">
        <v>3.51</v>
      </c>
      <c r="K276" s="61" t="s">
        <v>1993</v>
      </c>
      <c r="L276" s="61" t="s">
        <v>1994</v>
      </c>
      <c r="M276" s="63" t="s">
        <v>2723</v>
      </c>
      <c r="N276" s="63" t="s">
        <v>2724</v>
      </c>
      <c r="O276" s="61" t="s">
        <v>1346</v>
      </c>
      <c r="P276" s="63" t="s">
        <v>1347</v>
      </c>
      <c r="Q276" s="61" t="s">
        <v>557</v>
      </c>
      <c r="R276" s="61"/>
      <c r="S276" s="61" t="s">
        <v>716</v>
      </c>
      <c r="T276" s="61" t="s">
        <v>525</v>
      </c>
      <c r="U276" s="61" t="s">
        <v>670</v>
      </c>
      <c r="V276" s="77"/>
    </row>
    <row r="277" spans="1:22" ht="29" x14ac:dyDescent="0.35">
      <c r="A277" s="61" t="s">
        <v>334</v>
      </c>
      <c r="B277" s="61" t="s">
        <v>26</v>
      </c>
      <c r="C277" s="61" t="s">
        <v>2588</v>
      </c>
      <c r="D277" s="61" t="s">
        <v>691</v>
      </c>
      <c r="E277" s="61" t="s">
        <v>702</v>
      </c>
      <c r="F277" s="100" t="s">
        <v>715</v>
      </c>
      <c r="G277" s="60" t="s">
        <v>861</v>
      </c>
      <c r="H277" s="61" t="s">
        <v>27</v>
      </c>
      <c r="I277" s="61" t="s">
        <v>583</v>
      </c>
      <c r="J277" s="61">
        <v>2.83</v>
      </c>
      <c r="K277" s="61" t="s">
        <v>1995</v>
      </c>
      <c r="L277" s="61" t="s">
        <v>1994</v>
      </c>
      <c r="M277" s="63" t="s">
        <v>2725</v>
      </c>
      <c r="N277" s="63" t="s">
        <v>2726</v>
      </c>
      <c r="O277" s="61" t="s">
        <v>1348</v>
      </c>
      <c r="P277" s="63" t="s">
        <v>1349</v>
      </c>
      <c r="Q277" s="61" t="s">
        <v>557</v>
      </c>
      <c r="R277" s="61"/>
      <c r="S277" s="61" t="s">
        <v>717</v>
      </c>
      <c r="T277" s="61" t="s">
        <v>525</v>
      </c>
      <c r="U277" s="61" t="s">
        <v>670</v>
      </c>
      <c r="V277" s="77"/>
    </row>
    <row r="278" spans="1:22" ht="29" x14ac:dyDescent="0.35">
      <c r="A278" s="61" t="s">
        <v>334</v>
      </c>
      <c r="B278" s="61" t="s">
        <v>26</v>
      </c>
      <c r="C278" s="61" t="s">
        <v>2588</v>
      </c>
      <c r="D278" s="61" t="s">
        <v>694</v>
      </c>
      <c r="E278" s="61" t="s">
        <v>702</v>
      </c>
      <c r="F278" s="100" t="s">
        <v>715</v>
      </c>
      <c r="G278" s="60" t="s">
        <v>861</v>
      </c>
      <c r="H278" s="61" t="s">
        <v>27</v>
      </c>
      <c r="I278" s="61" t="s">
        <v>583</v>
      </c>
      <c r="J278" s="61">
        <v>2.96</v>
      </c>
      <c r="K278" s="61" t="s">
        <v>1996</v>
      </c>
      <c r="L278" s="61" t="s">
        <v>1997</v>
      </c>
      <c r="M278" s="63" t="s">
        <v>2727</v>
      </c>
      <c r="N278" s="63" t="s">
        <v>2728</v>
      </c>
      <c r="O278" s="61" t="s">
        <v>1350</v>
      </c>
      <c r="P278" s="63" t="s">
        <v>1351</v>
      </c>
      <c r="Q278" s="61" t="s">
        <v>557</v>
      </c>
      <c r="R278" s="61"/>
      <c r="S278" s="61" t="s">
        <v>717</v>
      </c>
      <c r="T278" s="61" t="s">
        <v>525</v>
      </c>
      <c r="U278" s="61" t="s">
        <v>670</v>
      </c>
      <c r="V278" s="77"/>
    </row>
    <row r="279" spans="1:22" ht="29" x14ac:dyDescent="0.35">
      <c r="A279" s="59" t="s">
        <v>334</v>
      </c>
      <c r="B279" s="59" t="s">
        <v>26</v>
      </c>
      <c r="C279" s="59" t="s">
        <v>2588</v>
      </c>
      <c r="D279" s="59" t="s">
        <v>664</v>
      </c>
      <c r="E279" s="59" t="s">
        <v>718</v>
      </c>
      <c r="F279" s="101" t="s">
        <v>989</v>
      </c>
      <c r="G279" s="108">
        <v>760630000539</v>
      </c>
      <c r="H279" s="59" t="s">
        <v>27</v>
      </c>
      <c r="I279" s="59" t="s">
        <v>583</v>
      </c>
      <c r="J279" s="59">
        <v>0.89</v>
      </c>
      <c r="K279" s="59" t="s">
        <v>973</v>
      </c>
      <c r="L279" s="59" t="s">
        <v>981</v>
      </c>
      <c r="M279" s="73" t="s">
        <v>2729</v>
      </c>
      <c r="N279" s="73" t="s">
        <v>2730</v>
      </c>
      <c r="O279" s="59" t="s">
        <v>1352</v>
      </c>
      <c r="P279" s="73" t="s">
        <v>1353</v>
      </c>
      <c r="Q279" s="59" t="s">
        <v>557</v>
      </c>
      <c r="R279" s="59"/>
      <c r="S279" s="59" t="s">
        <v>719</v>
      </c>
      <c r="T279" s="59" t="s">
        <v>309</v>
      </c>
      <c r="U279" s="59" t="s">
        <v>310</v>
      </c>
      <c r="V279" s="59" t="s">
        <v>171</v>
      </c>
    </row>
    <row r="280" spans="1:22" ht="29" x14ac:dyDescent="0.35">
      <c r="A280" s="61" t="s">
        <v>334</v>
      </c>
      <c r="B280" s="61" t="s">
        <v>26</v>
      </c>
      <c r="C280" s="61" t="s">
        <v>2588</v>
      </c>
      <c r="D280" s="61" t="s">
        <v>671</v>
      </c>
      <c r="E280" s="61" t="s">
        <v>718</v>
      </c>
      <c r="F280" s="100" t="s">
        <v>989</v>
      </c>
      <c r="G280" s="60" t="s">
        <v>558</v>
      </c>
      <c r="H280" s="61" t="s">
        <v>27</v>
      </c>
      <c r="I280" s="61" t="s">
        <v>583</v>
      </c>
      <c r="J280" s="61">
        <v>0.8</v>
      </c>
      <c r="K280" s="61" t="s">
        <v>972</v>
      </c>
      <c r="L280" s="61" t="s">
        <v>982</v>
      </c>
      <c r="M280" s="63" t="s">
        <v>2731</v>
      </c>
      <c r="N280" s="63" t="s">
        <v>2732</v>
      </c>
      <c r="O280" s="61" t="s">
        <v>1354</v>
      </c>
      <c r="P280" s="63" t="s">
        <v>1355</v>
      </c>
      <c r="Q280" s="61" t="s">
        <v>557</v>
      </c>
      <c r="R280" s="61"/>
      <c r="S280" s="61" t="s">
        <v>720</v>
      </c>
      <c r="T280" s="61" t="s">
        <v>309</v>
      </c>
      <c r="U280" s="61" t="s">
        <v>310</v>
      </c>
      <c r="V280" s="61" t="s">
        <v>171</v>
      </c>
    </row>
    <row r="281" spans="1:22" ht="29" x14ac:dyDescent="0.35">
      <c r="A281" s="61" t="s">
        <v>334</v>
      </c>
      <c r="B281" s="61" t="s">
        <v>26</v>
      </c>
      <c r="C281" s="61" t="s">
        <v>2588</v>
      </c>
      <c r="D281" s="61" t="s">
        <v>673</v>
      </c>
      <c r="E281" s="61" t="s">
        <v>718</v>
      </c>
      <c r="F281" s="100" t="s">
        <v>989</v>
      </c>
      <c r="G281" s="60" t="s">
        <v>558</v>
      </c>
      <c r="H281" s="61" t="s">
        <v>27</v>
      </c>
      <c r="I281" s="61" t="s">
        <v>583</v>
      </c>
      <c r="J281" s="61">
        <v>0.56000000000000005</v>
      </c>
      <c r="K281" s="61" t="s">
        <v>974</v>
      </c>
      <c r="L281" s="61" t="s">
        <v>983</v>
      </c>
      <c r="M281" s="63" t="s">
        <v>2733</v>
      </c>
      <c r="N281" s="63" t="s">
        <v>2734</v>
      </c>
      <c r="O281" s="61" t="s">
        <v>1356</v>
      </c>
      <c r="P281" s="63" t="s">
        <v>1357</v>
      </c>
      <c r="Q281" s="61" t="s">
        <v>557</v>
      </c>
      <c r="R281" s="61"/>
      <c r="S281" s="61" t="s">
        <v>720</v>
      </c>
      <c r="T281" s="61" t="s">
        <v>309</v>
      </c>
      <c r="U281" s="61" t="s">
        <v>310</v>
      </c>
      <c r="V281" s="61" t="s">
        <v>171</v>
      </c>
    </row>
    <row r="282" spans="1:22" ht="29" x14ac:dyDescent="0.35">
      <c r="A282" s="61" t="s">
        <v>334</v>
      </c>
      <c r="B282" s="61" t="s">
        <v>26</v>
      </c>
      <c r="C282" s="61" t="s">
        <v>2588</v>
      </c>
      <c r="D282" s="61" t="s">
        <v>675</v>
      </c>
      <c r="E282" s="61" t="s">
        <v>718</v>
      </c>
      <c r="F282" s="100" t="s">
        <v>989</v>
      </c>
      <c r="G282" s="60" t="s">
        <v>558</v>
      </c>
      <c r="H282" s="61" t="s">
        <v>27</v>
      </c>
      <c r="I282" s="61" t="s">
        <v>583</v>
      </c>
      <c r="J282" s="61">
        <v>0.7</v>
      </c>
      <c r="K282" s="61" t="s">
        <v>975</v>
      </c>
      <c r="L282" s="61" t="s">
        <v>984</v>
      </c>
      <c r="M282" s="63" t="s">
        <v>2735</v>
      </c>
      <c r="N282" s="63" t="s">
        <v>2736</v>
      </c>
      <c r="O282" s="61" t="s">
        <v>1358</v>
      </c>
      <c r="P282" s="63" t="s">
        <v>1359</v>
      </c>
      <c r="Q282" s="61" t="s">
        <v>557</v>
      </c>
      <c r="R282" s="61"/>
      <c r="S282" s="61" t="s">
        <v>720</v>
      </c>
      <c r="T282" s="61" t="s">
        <v>309</v>
      </c>
      <c r="U282" s="61" t="s">
        <v>310</v>
      </c>
      <c r="V282" s="61" t="s">
        <v>171</v>
      </c>
    </row>
    <row r="283" spans="1:22" ht="29" x14ac:dyDescent="0.35">
      <c r="A283" s="61" t="s">
        <v>334</v>
      </c>
      <c r="B283" s="61" t="s">
        <v>26</v>
      </c>
      <c r="C283" s="61" t="s">
        <v>2588</v>
      </c>
      <c r="D283" s="61" t="s">
        <v>677</v>
      </c>
      <c r="E283" s="61" t="s">
        <v>718</v>
      </c>
      <c r="F283" s="100" t="s">
        <v>990</v>
      </c>
      <c r="G283" s="60" t="s">
        <v>563</v>
      </c>
      <c r="H283" s="61" t="s">
        <v>27</v>
      </c>
      <c r="I283" s="61" t="s">
        <v>583</v>
      </c>
      <c r="J283" s="61">
        <v>0.68</v>
      </c>
      <c r="K283" s="61" t="s">
        <v>976</v>
      </c>
      <c r="L283" s="61" t="s">
        <v>985</v>
      </c>
      <c r="M283" s="63" t="s">
        <v>2737</v>
      </c>
      <c r="N283" s="63" t="s">
        <v>2738</v>
      </c>
      <c r="O283" s="61" t="s">
        <v>1360</v>
      </c>
      <c r="P283" s="63" t="s">
        <v>1361</v>
      </c>
      <c r="Q283" s="61" t="s">
        <v>557</v>
      </c>
      <c r="R283" s="61"/>
      <c r="S283" s="61" t="s">
        <v>721</v>
      </c>
      <c r="T283" s="61" t="s">
        <v>309</v>
      </c>
      <c r="U283" s="61" t="s">
        <v>310</v>
      </c>
      <c r="V283" s="61" t="s">
        <v>171</v>
      </c>
    </row>
    <row r="284" spans="1:22" ht="29" x14ac:dyDescent="0.35">
      <c r="A284" s="61" t="s">
        <v>334</v>
      </c>
      <c r="B284" s="61" t="s">
        <v>26</v>
      </c>
      <c r="C284" s="61" t="s">
        <v>2588</v>
      </c>
      <c r="D284" s="61" t="s">
        <v>680</v>
      </c>
      <c r="E284" s="61" t="s">
        <v>718</v>
      </c>
      <c r="F284" s="100" t="s">
        <v>990</v>
      </c>
      <c r="G284" s="60" t="s">
        <v>563</v>
      </c>
      <c r="H284" s="61" t="s">
        <v>27</v>
      </c>
      <c r="I284" s="61" t="s">
        <v>583</v>
      </c>
      <c r="J284" s="61">
        <v>1.03</v>
      </c>
      <c r="K284" s="61" t="s">
        <v>977</v>
      </c>
      <c r="L284" s="61" t="s">
        <v>985</v>
      </c>
      <c r="M284" s="63" t="s">
        <v>2739</v>
      </c>
      <c r="N284" s="63" t="s">
        <v>2740</v>
      </c>
      <c r="O284" s="61" t="s">
        <v>1362</v>
      </c>
      <c r="P284" s="63" t="s">
        <v>1363</v>
      </c>
      <c r="Q284" s="61" t="s">
        <v>557</v>
      </c>
      <c r="R284" s="61"/>
      <c r="S284" s="61" t="s">
        <v>721</v>
      </c>
      <c r="T284" s="61" t="s">
        <v>309</v>
      </c>
      <c r="U284" s="61" t="s">
        <v>310</v>
      </c>
      <c r="V284" s="61" t="s">
        <v>171</v>
      </c>
    </row>
    <row r="285" spans="1:22" ht="29" x14ac:dyDescent="0.35">
      <c r="A285" s="61" t="s">
        <v>334</v>
      </c>
      <c r="B285" s="61" t="s">
        <v>26</v>
      </c>
      <c r="C285" s="61" t="s">
        <v>2588</v>
      </c>
      <c r="D285" s="61" t="s">
        <v>683</v>
      </c>
      <c r="E285" s="61" t="s">
        <v>718</v>
      </c>
      <c r="F285" s="100" t="s">
        <v>990</v>
      </c>
      <c r="G285" s="60" t="s">
        <v>563</v>
      </c>
      <c r="H285" s="61" t="s">
        <v>27</v>
      </c>
      <c r="I285" s="61" t="s">
        <v>583</v>
      </c>
      <c r="J285" s="61">
        <v>1.19</v>
      </c>
      <c r="K285" s="61" t="s">
        <v>978</v>
      </c>
      <c r="L285" s="61" t="s">
        <v>986</v>
      </c>
      <c r="M285" s="63" t="s">
        <v>2741</v>
      </c>
      <c r="N285" s="63" t="s">
        <v>2742</v>
      </c>
      <c r="O285" s="61" t="s">
        <v>1364</v>
      </c>
      <c r="P285" s="63" t="s">
        <v>1365</v>
      </c>
      <c r="Q285" s="61" t="s">
        <v>557</v>
      </c>
      <c r="R285" s="61"/>
      <c r="S285" s="61" t="s">
        <v>721</v>
      </c>
      <c r="T285" s="61" t="s">
        <v>309</v>
      </c>
      <c r="U285" s="61" t="s">
        <v>310</v>
      </c>
      <c r="V285" s="61" t="s">
        <v>171</v>
      </c>
    </row>
    <row r="286" spans="1:22" ht="29" x14ac:dyDescent="0.35">
      <c r="A286" s="61" t="s">
        <v>334</v>
      </c>
      <c r="B286" s="61" t="s">
        <v>26</v>
      </c>
      <c r="C286" s="61" t="s">
        <v>2588</v>
      </c>
      <c r="D286" s="61" t="s">
        <v>686</v>
      </c>
      <c r="E286" s="61" t="s">
        <v>718</v>
      </c>
      <c r="F286" s="100" t="s">
        <v>722</v>
      </c>
      <c r="G286" s="60" t="s">
        <v>563</v>
      </c>
      <c r="H286" s="61" t="s">
        <v>27</v>
      </c>
      <c r="I286" s="61" t="s">
        <v>583</v>
      </c>
      <c r="J286" s="61">
        <v>0.78</v>
      </c>
      <c r="K286" s="61" t="s">
        <v>979</v>
      </c>
      <c r="L286" s="61" t="s">
        <v>987</v>
      </c>
      <c r="M286" s="63" t="s">
        <v>2743</v>
      </c>
      <c r="N286" s="63" t="s">
        <v>2744</v>
      </c>
      <c r="O286" s="61" t="s">
        <v>1366</v>
      </c>
      <c r="P286" s="63" t="s">
        <v>1367</v>
      </c>
      <c r="Q286" s="61" t="s">
        <v>557</v>
      </c>
      <c r="R286" s="61"/>
      <c r="S286" s="61" t="s">
        <v>723</v>
      </c>
      <c r="T286" s="61" t="s">
        <v>309</v>
      </c>
      <c r="U286" s="61" t="s">
        <v>310</v>
      </c>
      <c r="V286" s="61" t="s">
        <v>171</v>
      </c>
    </row>
    <row r="287" spans="1:22" ht="29" x14ac:dyDescent="0.35">
      <c r="A287" s="61" t="s">
        <v>334</v>
      </c>
      <c r="B287" s="61" t="s">
        <v>26</v>
      </c>
      <c r="C287" s="61" t="s">
        <v>2588</v>
      </c>
      <c r="D287" s="61" t="s">
        <v>689</v>
      </c>
      <c r="E287" s="61" t="s">
        <v>718</v>
      </c>
      <c r="F287" s="100" t="s">
        <v>991</v>
      </c>
      <c r="G287" s="60" t="s">
        <v>563</v>
      </c>
      <c r="H287" s="61" t="s">
        <v>27</v>
      </c>
      <c r="I287" s="61" t="s">
        <v>583</v>
      </c>
      <c r="J287" s="61">
        <v>0.57999999999999996</v>
      </c>
      <c r="K287" s="61" t="s">
        <v>980</v>
      </c>
      <c r="L287" s="61" t="s">
        <v>988</v>
      </c>
      <c r="M287" s="63" t="s">
        <v>2745</v>
      </c>
      <c r="N287" s="63" t="s">
        <v>2746</v>
      </c>
      <c r="O287" s="61" t="s">
        <v>1368</v>
      </c>
      <c r="P287" s="63" t="s">
        <v>1369</v>
      </c>
      <c r="Q287" s="61" t="s">
        <v>575</v>
      </c>
      <c r="R287" s="61"/>
      <c r="S287" s="61" t="s">
        <v>724</v>
      </c>
      <c r="T287" s="61" t="s">
        <v>309</v>
      </c>
      <c r="U287" s="61" t="s">
        <v>310</v>
      </c>
      <c r="V287" s="61" t="s">
        <v>171</v>
      </c>
    </row>
    <row r="288" spans="1:22" x14ac:dyDescent="0.35">
      <c r="A288" s="59" t="s">
        <v>294</v>
      </c>
      <c r="B288" s="59" t="s">
        <v>295</v>
      </c>
      <c r="C288" s="59" t="s">
        <v>725</v>
      </c>
      <c r="D288" s="59" t="s">
        <v>664</v>
      </c>
      <c r="E288" s="59" t="s">
        <v>726</v>
      </c>
      <c r="F288" s="101" t="s">
        <v>727</v>
      </c>
      <c r="G288" s="91" t="s">
        <v>850</v>
      </c>
      <c r="H288" s="59" t="s">
        <v>27</v>
      </c>
      <c r="I288" s="59">
        <v>6</v>
      </c>
      <c r="J288" s="59">
        <v>3.6</v>
      </c>
      <c r="K288" s="59" t="s">
        <v>1998</v>
      </c>
      <c r="L288" s="59" t="s">
        <v>1999</v>
      </c>
      <c r="M288" s="104">
        <v>40.685524999999998</v>
      </c>
      <c r="N288" s="104">
        <v>16.582839</v>
      </c>
      <c r="O288" s="104" t="s">
        <v>1370</v>
      </c>
      <c r="P288" s="109" t="s">
        <v>1371</v>
      </c>
      <c r="Q288" s="59" t="s">
        <v>561</v>
      </c>
      <c r="R288" s="58"/>
      <c r="S288" s="59">
        <v>402</v>
      </c>
      <c r="T288" s="59" t="s">
        <v>525</v>
      </c>
      <c r="U288" s="59" t="s">
        <v>523</v>
      </c>
      <c r="V288" s="58"/>
    </row>
    <row r="289" spans="1:22" x14ac:dyDescent="0.35">
      <c r="A289" s="61" t="s">
        <v>294</v>
      </c>
      <c r="B289" s="61" t="s">
        <v>295</v>
      </c>
      <c r="C289" s="61" t="s">
        <v>725</v>
      </c>
      <c r="D289" s="61" t="s">
        <v>671</v>
      </c>
      <c r="E289" s="61" t="s">
        <v>726</v>
      </c>
      <c r="F289" s="100" t="s">
        <v>729</v>
      </c>
      <c r="G289" s="60" t="s">
        <v>850</v>
      </c>
      <c r="H289" s="61" t="s">
        <v>25</v>
      </c>
      <c r="I289" s="61" t="s">
        <v>668</v>
      </c>
      <c r="J289" s="61">
        <v>1.9</v>
      </c>
      <c r="K289" s="61" t="s">
        <v>2000</v>
      </c>
      <c r="L289" s="61" t="s">
        <v>2001</v>
      </c>
      <c r="M289" s="80">
        <v>40.684728</v>
      </c>
      <c r="N289" s="80">
        <v>16.583303000000001</v>
      </c>
      <c r="O289" s="80" t="s">
        <v>1372</v>
      </c>
      <c r="P289" s="110" t="s">
        <v>1373</v>
      </c>
      <c r="Q289" s="61" t="s">
        <v>561</v>
      </c>
      <c r="R289" s="77"/>
      <c r="S289" s="61">
        <v>392</v>
      </c>
      <c r="T289" s="80" t="s">
        <v>525</v>
      </c>
      <c r="U289" s="61" t="s">
        <v>523</v>
      </c>
      <c r="V289" s="77"/>
    </row>
    <row r="290" spans="1:22" x14ac:dyDescent="0.35">
      <c r="A290" s="61" t="s">
        <v>294</v>
      </c>
      <c r="B290" s="61" t="s">
        <v>295</v>
      </c>
      <c r="C290" s="61" t="s">
        <v>725</v>
      </c>
      <c r="D290" s="61" t="s">
        <v>673</v>
      </c>
      <c r="E290" s="61" t="s">
        <v>726</v>
      </c>
      <c r="F290" s="100" t="s">
        <v>730</v>
      </c>
      <c r="G290" s="60" t="s">
        <v>850</v>
      </c>
      <c r="H290" s="61" t="s">
        <v>25</v>
      </c>
      <c r="I290" s="61" t="s">
        <v>668</v>
      </c>
      <c r="J290" s="61">
        <v>1.49</v>
      </c>
      <c r="K290" s="61" t="s">
        <v>2002</v>
      </c>
      <c r="L290" s="61" t="s">
        <v>2003</v>
      </c>
      <c r="M290" s="80">
        <v>40.684466999999998</v>
      </c>
      <c r="N290" s="80">
        <v>16.582661000000002</v>
      </c>
      <c r="O290" s="80" t="s">
        <v>1374</v>
      </c>
      <c r="P290" s="110" t="s">
        <v>1375</v>
      </c>
      <c r="Q290" s="61" t="s">
        <v>561</v>
      </c>
      <c r="R290" s="77"/>
      <c r="S290" s="61" t="s">
        <v>731</v>
      </c>
      <c r="T290" s="80" t="s">
        <v>525</v>
      </c>
      <c r="U290" s="61" t="s">
        <v>523</v>
      </c>
      <c r="V290" s="77"/>
    </row>
    <row r="291" spans="1:22" x14ac:dyDescent="0.35">
      <c r="A291" s="61" t="s">
        <v>294</v>
      </c>
      <c r="B291" s="61" t="s">
        <v>295</v>
      </c>
      <c r="C291" s="61" t="s">
        <v>725</v>
      </c>
      <c r="D291" s="61" t="s">
        <v>675</v>
      </c>
      <c r="E291" s="61" t="s">
        <v>726</v>
      </c>
      <c r="F291" s="100" t="s">
        <v>732</v>
      </c>
      <c r="G291" s="60" t="s">
        <v>850</v>
      </c>
      <c r="H291" s="61" t="s">
        <v>25</v>
      </c>
      <c r="I291" s="61" t="s">
        <v>668</v>
      </c>
      <c r="J291" s="61">
        <v>1</v>
      </c>
      <c r="K291" s="61" t="s">
        <v>2004</v>
      </c>
      <c r="L291" s="61" t="s">
        <v>2005</v>
      </c>
      <c r="M291" s="80">
        <v>40.684814000000003</v>
      </c>
      <c r="N291" s="80">
        <v>16.581561000000001</v>
      </c>
      <c r="O291" s="80" t="s">
        <v>1376</v>
      </c>
      <c r="P291" s="110" t="s">
        <v>1377</v>
      </c>
      <c r="Q291" s="61" t="s">
        <v>561</v>
      </c>
      <c r="R291" s="77"/>
      <c r="S291" s="61">
        <v>376</v>
      </c>
      <c r="T291" s="80" t="s">
        <v>525</v>
      </c>
      <c r="U291" s="61" t="s">
        <v>523</v>
      </c>
      <c r="V291" s="77"/>
    </row>
    <row r="292" spans="1:22" x14ac:dyDescent="0.35">
      <c r="A292" s="61" t="s">
        <v>294</v>
      </c>
      <c r="B292" s="61" t="s">
        <v>295</v>
      </c>
      <c r="C292" s="61" t="s">
        <v>725</v>
      </c>
      <c r="D292" s="61" t="s">
        <v>677</v>
      </c>
      <c r="E292" s="61" t="s">
        <v>726</v>
      </c>
      <c r="F292" s="100" t="s">
        <v>968</v>
      </c>
      <c r="G292" s="60" t="s">
        <v>851</v>
      </c>
      <c r="H292" s="61" t="s">
        <v>27</v>
      </c>
      <c r="I292" s="61">
        <v>6</v>
      </c>
      <c r="J292" s="61">
        <v>1.6</v>
      </c>
      <c r="K292" s="61" t="s">
        <v>2006</v>
      </c>
      <c r="L292" s="61" t="s">
        <v>2007</v>
      </c>
      <c r="M292" s="80">
        <v>40.685636000000002</v>
      </c>
      <c r="N292" s="80">
        <v>16.582305999999999</v>
      </c>
      <c r="O292" s="80" t="s">
        <v>1378</v>
      </c>
      <c r="P292" s="110" t="s">
        <v>1379</v>
      </c>
      <c r="Q292" s="61" t="s">
        <v>561</v>
      </c>
      <c r="R292" s="77"/>
      <c r="S292" s="61">
        <v>400</v>
      </c>
      <c r="T292" s="80" t="s">
        <v>525</v>
      </c>
      <c r="U292" s="61" t="s">
        <v>523</v>
      </c>
      <c r="V292" s="77"/>
    </row>
    <row r="293" spans="1:22" x14ac:dyDescent="0.35">
      <c r="A293" s="61" t="s">
        <v>294</v>
      </c>
      <c r="B293" s="61" t="s">
        <v>295</v>
      </c>
      <c r="C293" s="61" t="s">
        <v>725</v>
      </c>
      <c r="D293" s="61" t="s">
        <v>680</v>
      </c>
      <c r="E293" s="61" t="s">
        <v>726</v>
      </c>
      <c r="F293" s="100" t="s">
        <v>969</v>
      </c>
      <c r="G293" s="60" t="s">
        <v>851</v>
      </c>
      <c r="H293" s="61" t="s">
        <v>27</v>
      </c>
      <c r="I293" s="61">
        <v>6</v>
      </c>
      <c r="J293" s="61">
        <v>2</v>
      </c>
      <c r="K293" s="61" t="s">
        <v>2008</v>
      </c>
      <c r="L293" s="61" t="s">
        <v>2009</v>
      </c>
      <c r="M293" s="80">
        <v>40.685903000000003</v>
      </c>
      <c r="N293" s="80">
        <v>16.582197000000001</v>
      </c>
      <c r="O293" s="80" t="s">
        <v>1380</v>
      </c>
      <c r="P293" s="110" t="s">
        <v>1381</v>
      </c>
      <c r="Q293" s="61" t="s">
        <v>561</v>
      </c>
      <c r="R293" s="77"/>
      <c r="S293" s="61">
        <v>401</v>
      </c>
      <c r="T293" s="80" t="s">
        <v>525</v>
      </c>
      <c r="U293" s="61" t="s">
        <v>523</v>
      </c>
      <c r="V293" s="77"/>
    </row>
    <row r="294" spans="1:22" x14ac:dyDescent="0.35">
      <c r="A294" s="61" t="s">
        <v>294</v>
      </c>
      <c r="B294" s="61" t="s">
        <v>295</v>
      </c>
      <c r="C294" s="61" t="s">
        <v>725</v>
      </c>
      <c r="D294" s="61" t="s">
        <v>683</v>
      </c>
      <c r="E294" s="61" t="s">
        <v>726</v>
      </c>
      <c r="F294" s="100" t="s">
        <v>733</v>
      </c>
      <c r="G294" s="60" t="s">
        <v>859</v>
      </c>
      <c r="H294" s="61" t="s">
        <v>25</v>
      </c>
      <c r="I294" s="61" t="s">
        <v>668</v>
      </c>
      <c r="J294" s="61">
        <v>2.4300000000000002</v>
      </c>
      <c r="K294" s="61" t="s">
        <v>2010</v>
      </c>
      <c r="L294" s="61" t="s">
        <v>2011</v>
      </c>
      <c r="M294" s="80">
        <v>40.685861000000003</v>
      </c>
      <c r="N294" s="80">
        <v>16.583167</v>
      </c>
      <c r="O294" s="80" t="s">
        <v>1382</v>
      </c>
      <c r="P294" s="110" t="s">
        <v>1383</v>
      </c>
      <c r="Q294" s="61" t="s">
        <v>561</v>
      </c>
      <c r="R294" s="77"/>
      <c r="S294" s="61">
        <v>403</v>
      </c>
      <c r="T294" s="80" t="s">
        <v>525</v>
      </c>
      <c r="U294" s="61" t="s">
        <v>523</v>
      </c>
      <c r="V294" s="77"/>
    </row>
    <row r="295" spans="1:22" x14ac:dyDescent="0.35">
      <c r="A295" s="61" t="s">
        <v>294</v>
      </c>
      <c r="B295" s="61" t="s">
        <v>295</v>
      </c>
      <c r="C295" s="61" t="s">
        <v>725</v>
      </c>
      <c r="D295" s="61" t="s">
        <v>686</v>
      </c>
      <c r="E295" s="61" t="s">
        <v>726</v>
      </c>
      <c r="F295" s="100" t="s">
        <v>734</v>
      </c>
      <c r="G295" s="60" t="s">
        <v>859</v>
      </c>
      <c r="H295" s="61" t="s">
        <v>25</v>
      </c>
      <c r="I295" s="61" t="s">
        <v>668</v>
      </c>
      <c r="J295" s="61">
        <v>2.3199999999999998</v>
      </c>
      <c r="K295" s="61" t="s">
        <v>2012</v>
      </c>
      <c r="L295" s="61" t="s">
        <v>2013</v>
      </c>
      <c r="M295" s="80">
        <v>40.686053000000001</v>
      </c>
      <c r="N295" s="80">
        <v>16.583556000000002</v>
      </c>
      <c r="O295" s="80" t="s">
        <v>1384</v>
      </c>
      <c r="P295" s="110" t="s">
        <v>1385</v>
      </c>
      <c r="Q295" s="61" t="s">
        <v>561</v>
      </c>
      <c r="R295" s="77"/>
      <c r="S295" s="61">
        <v>399</v>
      </c>
      <c r="T295" s="80" t="s">
        <v>525</v>
      </c>
      <c r="U295" s="61" t="s">
        <v>523</v>
      </c>
      <c r="V295" s="77"/>
    </row>
    <row r="296" spans="1:22" x14ac:dyDescent="0.35">
      <c r="A296" s="61" t="s">
        <v>294</v>
      </c>
      <c r="B296" s="61" t="s">
        <v>295</v>
      </c>
      <c r="C296" s="61" t="s">
        <v>725</v>
      </c>
      <c r="D296" s="61" t="s">
        <v>689</v>
      </c>
      <c r="E296" s="61" t="s">
        <v>726</v>
      </c>
      <c r="F296" s="100" t="s">
        <v>735</v>
      </c>
      <c r="G296" s="60" t="s">
        <v>859</v>
      </c>
      <c r="H296" s="61" t="s">
        <v>25</v>
      </c>
      <c r="I296" s="61" t="s">
        <v>668</v>
      </c>
      <c r="J296" s="61">
        <v>2.4700000000000002</v>
      </c>
      <c r="K296" s="61" t="s">
        <v>2014</v>
      </c>
      <c r="L296" s="61" t="s">
        <v>2015</v>
      </c>
      <c r="M296" s="80">
        <v>40.686467</v>
      </c>
      <c r="N296" s="80">
        <v>16.584419</v>
      </c>
      <c r="O296" s="80" t="s">
        <v>1386</v>
      </c>
      <c r="P296" s="110" t="s">
        <v>1387</v>
      </c>
      <c r="Q296" s="61" t="s">
        <v>561</v>
      </c>
      <c r="R296" s="77"/>
      <c r="S296" s="61">
        <v>386</v>
      </c>
      <c r="T296" s="80" t="s">
        <v>525</v>
      </c>
      <c r="U296" s="61" t="s">
        <v>523</v>
      </c>
      <c r="V296" s="77"/>
    </row>
    <row r="297" spans="1:22" x14ac:dyDescent="0.35">
      <c r="A297" s="61" t="s">
        <v>294</v>
      </c>
      <c r="B297" s="61" t="s">
        <v>295</v>
      </c>
      <c r="C297" s="61" t="s">
        <v>725</v>
      </c>
      <c r="D297" s="61" t="s">
        <v>691</v>
      </c>
      <c r="E297" s="61" t="s">
        <v>726</v>
      </c>
      <c r="F297" s="100" t="s">
        <v>970</v>
      </c>
      <c r="G297" s="60" t="s">
        <v>851</v>
      </c>
      <c r="H297" s="61" t="s">
        <v>27</v>
      </c>
      <c r="I297" s="61">
        <v>6</v>
      </c>
      <c r="J297" s="61">
        <v>1.57</v>
      </c>
      <c r="K297" s="61" t="s">
        <v>2016</v>
      </c>
      <c r="L297" s="61" t="s">
        <v>2017</v>
      </c>
      <c r="M297" s="80">
        <v>40.686194</v>
      </c>
      <c r="N297" s="80">
        <v>16.582052999999998</v>
      </c>
      <c r="O297" s="80" t="s">
        <v>1388</v>
      </c>
      <c r="P297" s="110" t="s">
        <v>1389</v>
      </c>
      <c r="Q297" s="61" t="s">
        <v>561</v>
      </c>
      <c r="R297" s="77"/>
      <c r="S297" s="61">
        <v>402</v>
      </c>
      <c r="T297" s="80" t="s">
        <v>525</v>
      </c>
      <c r="U297" s="61" t="s">
        <v>523</v>
      </c>
      <c r="V297" s="77"/>
    </row>
    <row r="298" spans="1:22" x14ac:dyDescent="0.35">
      <c r="A298" s="59" t="s">
        <v>294</v>
      </c>
      <c r="B298" s="59" t="s">
        <v>295</v>
      </c>
      <c r="C298" s="59" t="s">
        <v>736</v>
      </c>
      <c r="D298" s="59" t="s">
        <v>664</v>
      </c>
      <c r="E298" s="104" t="s">
        <v>737</v>
      </c>
      <c r="F298" s="101" t="s">
        <v>738</v>
      </c>
      <c r="G298" s="91" t="s">
        <v>850</v>
      </c>
      <c r="H298" s="104" t="s">
        <v>25</v>
      </c>
      <c r="I298" s="104" t="s">
        <v>668</v>
      </c>
      <c r="J298" s="104">
        <v>1.8</v>
      </c>
      <c r="K298" s="59" t="s">
        <v>2018</v>
      </c>
      <c r="L298" s="59" t="s">
        <v>2019</v>
      </c>
      <c r="M298" s="59">
        <v>40.682305999999997</v>
      </c>
      <c r="N298" s="59">
        <v>16.578527999999999</v>
      </c>
      <c r="O298" s="59" t="s">
        <v>1390</v>
      </c>
      <c r="P298" s="73" t="s">
        <v>1391</v>
      </c>
      <c r="Q298" s="59" t="s">
        <v>561</v>
      </c>
      <c r="R298" s="59"/>
      <c r="S298" s="59" t="s">
        <v>739</v>
      </c>
      <c r="T298" s="59" t="s">
        <v>525</v>
      </c>
      <c r="U298" s="59" t="s">
        <v>523</v>
      </c>
      <c r="V298" s="58"/>
    </row>
    <row r="299" spans="1:22" ht="29" x14ac:dyDescent="0.35">
      <c r="A299" s="61" t="s">
        <v>294</v>
      </c>
      <c r="B299" s="61" t="s">
        <v>295</v>
      </c>
      <c r="C299" s="61" t="s">
        <v>736</v>
      </c>
      <c r="D299" s="61" t="s">
        <v>671</v>
      </c>
      <c r="E299" s="61" t="s">
        <v>737</v>
      </c>
      <c r="F299" s="100" t="s">
        <v>740</v>
      </c>
      <c r="G299" s="60" t="s">
        <v>854</v>
      </c>
      <c r="H299" s="61" t="s">
        <v>27</v>
      </c>
      <c r="I299" s="61" t="s">
        <v>583</v>
      </c>
      <c r="J299" s="61">
        <v>1.76</v>
      </c>
      <c r="K299" s="61" t="s">
        <v>2020</v>
      </c>
      <c r="L299" s="61" t="s">
        <v>2021</v>
      </c>
      <c r="M299" s="61">
        <v>40.682110999999999</v>
      </c>
      <c r="N299" s="61">
        <v>16.578139</v>
      </c>
      <c r="O299" s="61" t="s">
        <v>1392</v>
      </c>
      <c r="P299" s="63" t="s">
        <v>1393</v>
      </c>
      <c r="Q299" s="61" t="s">
        <v>561</v>
      </c>
      <c r="R299" s="61"/>
      <c r="S299" s="61">
        <v>351</v>
      </c>
      <c r="T299" s="61" t="s">
        <v>525</v>
      </c>
      <c r="U299" s="61" t="s">
        <v>523</v>
      </c>
      <c r="V299" s="77"/>
    </row>
    <row r="300" spans="1:22" ht="29" x14ac:dyDescent="0.35">
      <c r="A300" s="61" t="s">
        <v>294</v>
      </c>
      <c r="B300" s="61" t="s">
        <v>295</v>
      </c>
      <c r="C300" s="61" t="s">
        <v>736</v>
      </c>
      <c r="D300" s="61" t="s">
        <v>673</v>
      </c>
      <c r="E300" s="61" t="s">
        <v>737</v>
      </c>
      <c r="F300" s="100" t="s">
        <v>742</v>
      </c>
      <c r="G300" s="60" t="s">
        <v>853</v>
      </c>
      <c r="H300" s="61" t="s">
        <v>25</v>
      </c>
      <c r="I300" s="61" t="s">
        <v>668</v>
      </c>
      <c r="J300" s="61">
        <v>1.1299999999999999</v>
      </c>
      <c r="K300" s="61" t="s">
        <v>2022</v>
      </c>
      <c r="L300" s="61" t="s">
        <v>2023</v>
      </c>
      <c r="M300" s="61">
        <v>40.681750000000001</v>
      </c>
      <c r="N300" s="61">
        <v>16.577500000000001</v>
      </c>
      <c r="O300" s="61" t="s">
        <v>1394</v>
      </c>
      <c r="P300" s="63" t="s">
        <v>1395</v>
      </c>
      <c r="Q300" s="61" t="s">
        <v>561</v>
      </c>
      <c r="R300" s="61"/>
      <c r="S300" s="61">
        <v>350</v>
      </c>
      <c r="T300" s="61" t="s">
        <v>525</v>
      </c>
      <c r="U300" s="61" t="s">
        <v>523</v>
      </c>
      <c r="V300" s="77"/>
    </row>
    <row r="301" spans="1:22" ht="43.5" x14ac:dyDescent="0.35">
      <c r="A301" s="61" t="s">
        <v>294</v>
      </c>
      <c r="B301" s="61" t="s">
        <v>295</v>
      </c>
      <c r="C301" s="61" t="s">
        <v>736</v>
      </c>
      <c r="D301" s="61" t="s">
        <v>675</v>
      </c>
      <c r="E301" s="61" t="s">
        <v>737</v>
      </c>
      <c r="F301" s="100" t="s">
        <v>743</v>
      </c>
      <c r="G301" s="60" t="s">
        <v>854</v>
      </c>
      <c r="H301" s="61" t="s">
        <v>27</v>
      </c>
      <c r="I301" s="61" t="s">
        <v>583</v>
      </c>
      <c r="J301" s="61">
        <v>0.51</v>
      </c>
      <c r="K301" s="61" t="s">
        <v>2024</v>
      </c>
      <c r="L301" s="61" t="s">
        <v>2025</v>
      </c>
      <c r="M301" s="61">
        <v>40.682082999999999</v>
      </c>
      <c r="N301" s="61">
        <v>16.576972000000001</v>
      </c>
      <c r="O301" s="61" t="s">
        <v>1396</v>
      </c>
      <c r="P301" s="63" t="s">
        <v>1397</v>
      </c>
      <c r="Q301" s="61" t="s">
        <v>561</v>
      </c>
      <c r="R301" s="61">
        <v>7.5</v>
      </c>
      <c r="S301" s="61">
        <v>349</v>
      </c>
      <c r="T301" s="61" t="s">
        <v>525</v>
      </c>
      <c r="U301" s="61" t="s">
        <v>523</v>
      </c>
      <c r="V301" s="77"/>
    </row>
    <row r="302" spans="1:22" ht="43.5" x14ac:dyDescent="0.35">
      <c r="A302" s="61" t="s">
        <v>294</v>
      </c>
      <c r="B302" s="61" t="s">
        <v>295</v>
      </c>
      <c r="C302" s="61" t="s">
        <v>736</v>
      </c>
      <c r="D302" s="61" t="s">
        <v>677</v>
      </c>
      <c r="E302" s="61" t="s">
        <v>737</v>
      </c>
      <c r="F302" s="100" t="s">
        <v>745</v>
      </c>
      <c r="G302" s="60" t="s">
        <v>854</v>
      </c>
      <c r="H302" s="61" t="s">
        <v>462</v>
      </c>
      <c r="I302" s="61" t="s">
        <v>583</v>
      </c>
      <c r="J302" s="61">
        <v>0.8</v>
      </c>
      <c r="K302" s="61" t="s">
        <v>2024</v>
      </c>
      <c r="L302" s="61" t="s">
        <v>2025</v>
      </c>
      <c r="M302" s="61">
        <v>40.682082999999999</v>
      </c>
      <c r="N302" s="61">
        <v>16.576972000000001</v>
      </c>
      <c r="O302" s="61" t="s">
        <v>1398</v>
      </c>
      <c r="P302" s="63" t="s">
        <v>1397</v>
      </c>
      <c r="Q302" s="61" t="s">
        <v>557</v>
      </c>
      <c r="R302" s="61">
        <v>7.5</v>
      </c>
      <c r="S302" s="61">
        <v>349</v>
      </c>
      <c r="T302" s="61" t="s">
        <v>525</v>
      </c>
      <c r="U302" s="61" t="s">
        <v>523</v>
      </c>
      <c r="V302" s="77"/>
    </row>
    <row r="303" spans="1:22" ht="43.5" x14ac:dyDescent="0.35">
      <c r="A303" s="61" t="s">
        <v>294</v>
      </c>
      <c r="B303" s="61" t="s">
        <v>295</v>
      </c>
      <c r="C303" s="61" t="s">
        <v>736</v>
      </c>
      <c r="D303" s="61" t="s">
        <v>680</v>
      </c>
      <c r="E303" s="61" t="s">
        <v>737</v>
      </c>
      <c r="F303" s="100" t="s">
        <v>746</v>
      </c>
      <c r="G303" s="60" t="s">
        <v>298</v>
      </c>
      <c r="H303" s="61" t="s">
        <v>462</v>
      </c>
      <c r="I303" s="61" t="s">
        <v>583</v>
      </c>
      <c r="J303" s="61">
        <v>1.1100000000000001</v>
      </c>
      <c r="K303" s="61" t="s">
        <v>2026</v>
      </c>
      <c r="L303" s="61" t="s">
        <v>2027</v>
      </c>
      <c r="M303" s="61">
        <v>40.681249999999999</v>
      </c>
      <c r="N303" s="61">
        <v>16.579305999999999</v>
      </c>
      <c r="O303" s="61" t="s">
        <v>1399</v>
      </c>
      <c r="P303" s="63" t="s">
        <v>1400</v>
      </c>
      <c r="Q303" s="61" t="s">
        <v>557</v>
      </c>
      <c r="R303" s="61">
        <v>3</v>
      </c>
      <c r="S303" s="61">
        <v>354</v>
      </c>
      <c r="T303" s="61" t="s">
        <v>525</v>
      </c>
      <c r="U303" s="61" t="s">
        <v>523</v>
      </c>
      <c r="V303" s="77"/>
    </row>
    <row r="304" spans="1:22" ht="43.5" x14ac:dyDescent="0.35">
      <c r="A304" s="61" t="s">
        <v>294</v>
      </c>
      <c r="B304" s="61" t="s">
        <v>295</v>
      </c>
      <c r="C304" s="61" t="s">
        <v>736</v>
      </c>
      <c r="D304" s="61" t="s">
        <v>683</v>
      </c>
      <c r="E304" s="61" t="s">
        <v>737</v>
      </c>
      <c r="F304" s="100" t="s">
        <v>747</v>
      </c>
      <c r="G304" s="60" t="s">
        <v>298</v>
      </c>
      <c r="H304" s="61" t="s">
        <v>27</v>
      </c>
      <c r="I304" s="61" t="s">
        <v>583</v>
      </c>
      <c r="J304" s="61">
        <v>0.91</v>
      </c>
      <c r="K304" s="61" t="s">
        <v>2028</v>
      </c>
      <c r="L304" s="61" t="s">
        <v>2029</v>
      </c>
      <c r="M304" s="61">
        <v>40.681638999999997</v>
      </c>
      <c r="N304" s="61">
        <v>16.579694</v>
      </c>
      <c r="O304" s="61" t="s">
        <v>1401</v>
      </c>
      <c r="P304" s="63" t="s">
        <v>1402</v>
      </c>
      <c r="Q304" s="61" t="s">
        <v>557</v>
      </c>
      <c r="R304" s="61">
        <v>9</v>
      </c>
      <c r="S304" s="61">
        <v>355</v>
      </c>
      <c r="T304" s="61" t="s">
        <v>525</v>
      </c>
      <c r="U304" s="61" t="s">
        <v>523</v>
      </c>
      <c r="V304" s="77"/>
    </row>
    <row r="305" spans="1:22" ht="29" x14ac:dyDescent="0.35">
      <c r="A305" s="61" t="s">
        <v>294</v>
      </c>
      <c r="B305" s="61" t="s">
        <v>295</v>
      </c>
      <c r="C305" s="61" t="s">
        <v>736</v>
      </c>
      <c r="D305" s="61" t="s">
        <v>686</v>
      </c>
      <c r="E305" s="61" t="s">
        <v>737</v>
      </c>
      <c r="F305" s="100" t="s">
        <v>749</v>
      </c>
      <c r="G305" s="60" t="s">
        <v>298</v>
      </c>
      <c r="H305" s="61" t="s">
        <v>462</v>
      </c>
      <c r="I305" s="61" t="s">
        <v>583</v>
      </c>
      <c r="J305" s="61">
        <v>0.87</v>
      </c>
      <c r="K305" s="61" t="s">
        <v>2030</v>
      </c>
      <c r="L305" s="61" t="s">
        <v>2031</v>
      </c>
      <c r="M305" s="61">
        <v>40.681167000000002</v>
      </c>
      <c r="N305" s="61">
        <v>16.579972000000001</v>
      </c>
      <c r="O305" s="61" t="s">
        <v>1403</v>
      </c>
      <c r="P305" s="63" t="s">
        <v>1404</v>
      </c>
      <c r="Q305" s="61" t="s">
        <v>557</v>
      </c>
      <c r="R305" s="61">
        <v>6</v>
      </c>
      <c r="S305" s="61">
        <v>353</v>
      </c>
      <c r="T305" s="61" t="s">
        <v>525</v>
      </c>
      <c r="U305" s="61" t="s">
        <v>523</v>
      </c>
      <c r="V305" s="77"/>
    </row>
    <row r="306" spans="1:22" ht="29" x14ac:dyDescent="0.35">
      <c r="A306" s="61" t="s">
        <v>294</v>
      </c>
      <c r="B306" s="61" t="s">
        <v>295</v>
      </c>
      <c r="C306" s="61" t="s">
        <v>736</v>
      </c>
      <c r="D306" s="61" t="s">
        <v>689</v>
      </c>
      <c r="E306" s="61" t="s">
        <v>737</v>
      </c>
      <c r="F306" s="100" t="s">
        <v>750</v>
      </c>
      <c r="G306" s="60" t="s">
        <v>850</v>
      </c>
      <c r="H306" s="61" t="s">
        <v>462</v>
      </c>
      <c r="I306" s="61" t="s">
        <v>583</v>
      </c>
      <c r="J306" s="61">
        <v>0.6</v>
      </c>
      <c r="K306" s="61" t="s">
        <v>2032</v>
      </c>
      <c r="L306" s="61" t="s">
        <v>2033</v>
      </c>
      <c r="M306" s="61">
        <v>40.682917000000003</v>
      </c>
      <c r="N306" s="61">
        <v>16.577777999999999</v>
      </c>
      <c r="O306" s="61" t="s">
        <v>1405</v>
      </c>
      <c r="P306" s="63" t="s">
        <v>1406</v>
      </c>
      <c r="Q306" s="61" t="s">
        <v>557</v>
      </c>
      <c r="R306" s="61">
        <v>4.5</v>
      </c>
      <c r="S306" s="61" t="s">
        <v>739</v>
      </c>
      <c r="T306" s="61" t="s">
        <v>525</v>
      </c>
      <c r="U306" s="61" t="s">
        <v>523</v>
      </c>
      <c r="V306" s="77"/>
    </row>
    <row r="307" spans="1:22" ht="29" x14ac:dyDescent="0.35">
      <c r="A307" s="59" t="s">
        <v>751</v>
      </c>
      <c r="B307" s="59" t="s">
        <v>295</v>
      </c>
      <c r="C307" s="59" t="s">
        <v>736</v>
      </c>
      <c r="D307" s="59">
        <v>1</v>
      </c>
      <c r="E307" s="71">
        <v>45420</v>
      </c>
      <c r="F307" s="101" t="s">
        <v>752</v>
      </c>
      <c r="G307" s="91" t="s">
        <v>852</v>
      </c>
      <c r="H307" s="74" t="s">
        <v>27</v>
      </c>
      <c r="I307" s="74">
        <v>15</v>
      </c>
      <c r="J307" s="74">
        <v>1.3</v>
      </c>
      <c r="K307" s="59" t="s">
        <v>2034</v>
      </c>
      <c r="L307" s="59" t="s">
        <v>2035</v>
      </c>
      <c r="M307" s="59">
        <v>40.682499999999997</v>
      </c>
      <c r="N307" s="59">
        <v>16.582778000000001</v>
      </c>
      <c r="O307" s="59" t="s">
        <v>1407</v>
      </c>
      <c r="P307" s="73" t="s">
        <v>1408</v>
      </c>
      <c r="Q307" s="59" t="s">
        <v>858</v>
      </c>
      <c r="R307" s="59">
        <v>6</v>
      </c>
      <c r="S307" s="59" t="s">
        <v>679</v>
      </c>
      <c r="T307" s="59" t="s">
        <v>525</v>
      </c>
      <c r="U307" s="59" t="s">
        <v>523</v>
      </c>
      <c r="V307" s="59" t="s">
        <v>960</v>
      </c>
    </row>
    <row r="308" spans="1:22" x14ac:dyDescent="0.35">
      <c r="A308" s="61" t="s">
        <v>751</v>
      </c>
      <c r="B308" s="61" t="s">
        <v>295</v>
      </c>
      <c r="C308" s="61" t="s">
        <v>736</v>
      </c>
      <c r="D308" s="61">
        <v>2</v>
      </c>
      <c r="E308" s="75">
        <v>45420</v>
      </c>
      <c r="F308" s="100" t="s">
        <v>753</v>
      </c>
      <c r="G308" s="60" t="s">
        <v>852</v>
      </c>
      <c r="H308" s="57" t="s">
        <v>25</v>
      </c>
      <c r="I308" s="57">
        <v>20</v>
      </c>
      <c r="J308" s="57">
        <v>0.8</v>
      </c>
      <c r="K308" s="61" t="s">
        <v>2036</v>
      </c>
      <c r="L308" s="61" t="s">
        <v>2037</v>
      </c>
      <c r="M308" s="80">
        <v>40.681944000000001</v>
      </c>
      <c r="N308" s="80">
        <v>16.581111</v>
      </c>
      <c r="O308" s="80" t="s">
        <v>1409</v>
      </c>
      <c r="P308" s="110" t="s">
        <v>1410</v>
      </c>
      <c r="Q308" s="61" t="s">
        <v>561</v>
      </c>
      <c r="R308" s="61"/>
      <c r="S308" s="80" t="s">
        <v>685</v>
      </c>
      <c r="T308" s="80" t="s">
        <v>525</v>
      </c>
      <c r="U308" s="80" t="s">
        <v>523</v>
      </c>
      <c r="V308" s="80" t="s">
        <v>960</v>
      </c>
    </row>
    <row r="309" spans="1:22" ht="29" x14ac:dyDescent="0.35">
      <c r="A309" s="61" t="s">
        <v>751</v>
      </c>
      <c r="B309" s="61" t="s">
        <v>295</v>
      </c>
      <c r="C309" s="61" t="s">
        <v>736</v>
      </c>
      <c r="D309" s="61">
        <v>3</v>
      </c>
      <c r="E309" s="75">
        <v>45420</v>
      </c>
      <c r="F309" s="100" t="s">
        <v>754</v>
      </c>
      <c r="G309" s="60" t="s">
        <v>298</v>
      </c>
      <c r="H309" s="57" t="s">
        <v>27</v>
      </c>
      <c r="I309" s="57">
        <v>15</v>
      </c>
      <c r="J309" s="57">
        <v>1.52</v>
      </c>
      <c r="K309" s="61" t="s">
        <v>2022</v>
      </c>
      <c r="L309" s="61" t="s">
        <v>2038</v>
      </c>
      <c r="M309" s="80">
        <v>40.681750000000001</v>
      </c>
      <c r="N309" s="80">
        <v>16.579833000000001</v>
      </c>
      <c r="O309" s="80" t="s">
        <v>1411</v>
      </c>
      <c r="P309" s="110" t="s">
        <v>1412</v>
      </c>
      <c r="Q309" s="61" t="s">
        <v>857</v>
      </c>
      <c r="R309" s="61">
        <v>9</v>
      </c>
      <c r="S309" s="80" t="s">
        <v>755</v>
      </c>
      <c r="T309" s="80" t="s">
        <v>525</v>
      </c>
      <c r="U309" s="80" t="s">
        <v>523</v>
      </c>
      <c r="V309" s="80" t="s">
        <v>960</v>
      </c>
    </row>
    <row r="310" spans="1:22" ht="29" x14ac:dyDescent="0.35">
      <c r="A310" s="61" t="s">
        <v>751</v>
      </c>
      <c r="B310" s="61" t="s">
        <v>295</v>
      </c>
      <c r="C310" s="61" t="s">
        <v>736</v>
      </c>
      <c r="D310" s="61">
        <v>4</v>
      </c>
      <c r="E310" s="75">
        <v>45420</v>
      </c>
      <c r="F310" s="100" t="s">
        <v>756</v>
      </c>
      <c r="G310" s="60" t="s">
        <v>852</v>
      </c>
      <c r="H310" s="57" t="s">
        <v>25</v>
      </c>
      <c r="I310" s="57">
        <v>20</v>
      </c>
      <c r="J310" s="57">
        <v>1.37</v>
      </c>
      <c r="K310" s="61" t="s">
        <v>2039</v>
      </c>
      <c r="L310" s="61" t="s">
        <v>2040</v>
      </c>
      <c r="M310" s="80">
        <v>40.683110999999997</v>
      </c>
      <c r="N310" s="80">
        <v>16.582443999999999</v>
      </c>
      <c r="O310" s="80" t="s">
        <v>1413</v>
      </c>
      <c r="P310" s="110" t="s">
        <v>1414</v>
      </c>
      <c r="Q310" s="61" t="s">
        <v>557</v>
      </c>
      <c r="R310" s="61">
        <v>3</v>
      </c>
      <c r="S310" s="80" t="s">
        <v>693</v>
      </c>
      <c r="T310" s="80" t="s">
        <v>525</v>
      </c>
      <c r="U310" s="80" t="s">
        <v>523</v>
      </c>
      <c r="V310" s="80" t="s">
        <v>960</v>
      </c>
    </row>
    <row r="311" spans="1:22" ht="29" x14ac:dyDescent="0.35">
      <c r="A311" s="61" t="s">
        <v>751</v>
      </c>
      <c r="B311" s="61" t="s">
        <v>295</v>
      </c>
      <c r="C311" s="61" t="s">
        <v>736</v>
      </c>
      <c r="D311" s="61">
        <v>5</v>
      </c>
      <c r="E311" s="75">
        <v>45420</v>
      </c>
      <c r="F311" s="100" t="s">
        <v>757</v>
      </c>
      <c r="G311" s="60" t="s">
        <v>853</v>
      </c>
      <c r="H311" s="57" t="s">
        <v>25</v>
      </c>
      <c r="I311" s="57">
        <v>20</v>
      </c>
      <c r="J311" s="57">
        <v>1</v>
      </c>
      <c r="K311" s="61" t="s">
        <v>2041</v>
      </c>
      <c r="L311" s="61" t="s">
        <v>2042</v>
      </c>
      <c r="M311" s="80">
        <v>40.681389000000003</v>
      </c>
      <c r="N311" s="80">
        <v>16.576388999999999</v>
      </c>
      <c r="O311" s="80" t="s">
        <v>1415</v>
      </c>
      <c r="P311" s="110" t="s">
        <v>1416</v>
      </c>
      <c r="Q311" s="61">
        <v>15</v>
      </c>
      <c r="R311" s="61"/>
      <c r="S311" s="80" t="s">
        <v>758</v>
      </c>
      <c r="T311" s="80" t="s">
        <v>525</v>
      </c>
      <c r="U311" s="80" t="s">
        <v>523</v>
      </c>
      <c r="V311" s="80" t="s">
        <v>960</v>
      </c>
    </row>
    <row r="312" spans="1:22" x14ac:dyDescent="0.35">
      <c r="A312" s="61" t="s">
        <v>751</v>
      </c>
      <c r="B312" s="61" t="s">
        <v>295</v>
      </c>
      <c r="C312" s="61" t="s">
        <v>736</v>
      </c>
      <c r="D312" s="61">
        <v>6</v>
      </c>
      <c r="E312" s="75">
        <v>45420</v>
      </c>
      <c r="F312" s="100" t="s">
        <v>759</v>
      </c>
      <c r="G312" s="60" t="s">
        <v>853</v>
      </c>
      <c r="H312" s="57" t="s">
        <v>25</v>
      </c>
      <c r="I312" s="57">
        <v>20</v>
      </c>
      <c r="J312" s="57">
        <v>1.02</v>
      </c>
      <c r="K312" s="61" t="s">
        <v>2043</v>
      </c>
      <c r="L312" s="61" t="s">
        <v>2023</v>
      </c>
      <c r="M312" s="80">
        <v>40.681111000000001</v>
      </c>
      <c r="N312" s="80">
        <v>16.577500000000001</v>
      </c>
      <c r="O312" s="80" t="s">
        <v>1417</v>
      </c>
      <c r="P312" s="110" t="s">
        <v>1418</v>
      </c>
      <c r="Q312" s="61" t="s">
        <v>561</v>
      </c>
      <c r="R312" s="61">
        <v>2</v>
      </c>
      <c r="S312" s="80" t="s">
        <v>748</v>
      </c>
      <c r="T312" s="80" t="s">
        <v>525</v>
      </c>
      <c r="U312" s="80" t="s">
        <v>523</v>
      </c>
      <c r="V312" s="80" t="s">
        <v>960</v>
      </c>
    </row>
    <row r="313" spans="1:22" ht="29" x14ac:dyDescent="0.35">
      <c r="A313" s="61" t="s">
        <v>751</v>
      </c>
      <c r="B313" s="61" t="s">
        <v>295</v>
      </c>
      <c r="C313" s="61" t="s">
        <v>736</v>
      </c>
      <c r="D313" s="61">
        <v>7</v>
      </c>
      <c r="E313" s="75">
        <v>45420</v>
      </c>
      <c r="F313" s="100" t="s">
        <v>760</v>
      </c>
      <c r="G313" s="60" t="s">
        <v>854</v>
      </c>
      <c r="H313" s="57" t="s">
        <v>27</v>
      </c>
      <c r="I313" s="57">
        <v>15</v>
      </c>
      <c r="J313" s="57">
        <v>0.61</v>
      </c>
      <c r="K313" s="61" t="s">
        <v>2044</v>
      </c>
      <c r="L313" s="61" t="s">
        <v>2045</v>
      </c>
      <c r="M313" s="80">
        <v>40.682250000000003</v>
      </c>
      <c r="N313" s="80">
        <v>16.577528000000001</v>
      </c>
      <c r="O313" s="80" t="s">
        <v>1419</v>
      </c>
      <c r="P313" s="110" t="s">
        <v>1420</v>
      </c>
      <c r="Q313" s="61" t="s">
        <v>561</v>
      </c>
      <c r="R313" s="61"/>
      <c r="S313" s="80" t="s">
        <v>744</v>
      </c>
      <c r="T313" s="80" t="s">
        <v>525</v>
      </c>
      <c r="U313" s="80" t="s">
        <v>523</v>
      </c>
      <c r="V313" s="80" t="s">
        <v>960</v>
      </c>
    </row>
    <row r="314" spans="1:22" ht="43.5" x14ac:dyDescent="0.35">
      <c r="A314" s="61" t="s">
        <v>751</v>
      </c>
      <c r="B314" s="61" t="s">
        <v>295</v>
      </c>
      <c r="C314" s="61" t="s">
        <v>736</v>
      </c>
      <c r="D314" s="61">
        <v>8</v>
      </c>
      <c r="E314" s="75">
        <v>45420</v>
      </c>
      <c r="F314" s="100" t="s">
        <v>761</v>
      </c>
      <c r="G314" s="60" t="s">
        <v>854</v>
      </c>
      <c r="H314" s="57" t="s">
        <v>25</v>
      </c>
      <c r="I314" s="57">
        <v>20</v>
      </c>
      <c r="J314" s="57">
        <v>0.89</v>
      </c>
      <c r="K314" s="61" t="s">
        <v>2046</v>
      </c>
      <c r="L314" s="61" t="s">
        <v>2047</v>
      </c>
      <c r="M314" s="80">
        <v>40.681927999999999</v>
      </c>
      <c r="N314" s="80">
        <v>16.578053000000001</v>
      </c>
      <c r="O314" s="80" t="s">
        <v>1421</v>
      </c>
      <c r="P314" s="110" t="s">
        <v>1422</v>
      </c>
      <c r="Q314" s="80" t="s">
        <v>557</v>
      </c>
      <c r="R314" s="80">
        <v>3</v>
      </c>
      <c r="S314" s="80" t="s">
        <v>762</v>
      </c>
      <c r="T314" s="80" t="s">
        <v>525</v>
      </c>
      <c r="U314" s="80" t="s">
        <v>523</v>
      </c>
      <c r="V314" s="80" t="s">
        <v>960</v>
      </c>
    </row>
    <row r="315" spans="1:22" x14ac:dyDescent="0.35">
      <c r="A315" s="61" t="s">
        <v>751</v>
      </c>
      <c r="B315" s="61" t="s">
        <v>295</v>
      </c>
      <c r="C315" s="61" t="s">
        <v>736</v>
      </c>
      <c r="D315" s="61">
        <v>9</v>
      </c>
      <c r="E315" s="75">
        <v>45420</v>
      </c>
      <c r="F315" s="100" t="s">
        <v>763</v>
      </c>
      <c r="G315" s="60" t="s">
        <v>855</v>
      </c>
      <c r="H315" s="57" t="s">
        <v>25</v>
      </c>
      <c r="I315" s="57">
        <v>20</v>
      </c>
      <c r="J315" s="57">
        <v>0.92</v>
      </c>
      <c r="K315" s="61" t="s">
        <v>2048</v>
      </c>
      <c r="L315" s="61" t="s">
        <v>2049</v>
      </c>
      <c r="M315" s="80">
        <v>40.679042000000003</v>
      </c>
      <c r="N315" s="80">
        <v>16.579647000000001</v>
      </c>
      <c r="O315" s="80" t="s">
        <v>1423</v>
      </c>
      <c r="P315" s="110" t="s">
        <v>1424</v>
      </c>
      <c r="Q315" s="61" t="s">
        <v>561</v>
      </c>
      <c r="R315" s="80">
        <v>4</v>
      </c>
      <c r="S315" s="80" t="s">
        <v>755</v>
      </c>
      <c r="T315" s="80" t="s">
        <v>525</v>
      </c>
      <c r="U315" s="80" t="s">
        <v>523</v>
      </c>
      <c r="V315" s="80" t="s">
        <v>960</v>
      </c>
    </row>
    <row r="316" spans="1:22" ht="58" x14ac:dyDescent="0.35">
      <c r="A316" s="61" t="s">
        <v>751</v>
      </c>
      <c r="B316" s="61" t="s">
        <v>295</v>
      </c>
      <c r="C316" s="61" t="s">
        <v>736</v>
      </c>
      <c r="D316" s="61">
        <v>10</v>
      </c>
      <c r="E316" s="75">
        <v>45420</v>
      </c>
      <c r="F316" s="100" t="s">
        <v>764</v>
      </c>
      <c r="G316" s="60" t="s">
        <v>856</v>
      </c>
      <c r="H316" s="57" t="s">
        <v>25</v>
      </c>
      <c r="I316" s="57">
        <v>20</v>
      </c>
      <c r="J316" s="57">
        <v>1.1399999999999999</v>
      </c>
      <c r="K316" s="61" t="s">
        <v>2050</v>
      </c>
      <c r="L316" s="61" t="s">
        <v>2051</v>
      </c>
      <c r="M316" s="80">
        <v>40.679352999999999</v>
      </c>
      <c r="N316" s="80">
        <v>16.578368999999999</v>
      </c>
      <c r="O316" s="80" t="s">
        <v>1425</v>
      </c>
      <c r="P316" s="110" t="s">
        <v>1426</v>
      </c>
      <c r="Q316" s="80" t="s">
        <v>557</v>
      </c>
      <c r="R316" s="80">
        <v>3</v>
      </c>
      <c r="S316" s="80" t="s">
        <v>744</v>
      </c>
      <c r="T316" s="80" t="s">
        <v>525</v>
      </c>
      <c r="U316" s="80" t="s">
        <v>523</v>
      </c>
      <c r="V316" s="80" t="s">
        <v>960</v>
      </c>
    </row>
    <row r="317" spans="1:22" ht="43.5" x14ac:dyDescent="0.35">
      <c r="A317" s="61" t="s">
        <v>751</v>
      </c>
      <c r="B317" s="61" t="s">
        <v>295</v>
      </c>
      <c r="C317" s="61" t="s">
        <v>736</v>
      </c>
      <c r="D317" s="61">
        <v>11</v>
      </c>
      <c r="E317" s="75">
        <v>45420</v>
      </c>
      <c r="F317" s="100" t="s">
        <v>765</v>
      </c>
      <c r="G317" s="60" t="s">
        <v>856</v>
      </c>
      <c r="H317" s="57" t="s">
        <v>25</v>
      </c>
      <c r="I317" s="57">
        <v>20</v>
      </c>
      <c r="J317" s="57">
        <v>0.89</v>
      </c>
      <c r="K317" s="61" t="s">
        <v>2052</v>
      </c>
      <c r="L317" s="61" t="s">
        <v>2053</v>
      </c>
      <c r="M317" s="80">
        <v>40.679291999999997</v>
      </c>
      <c r="N317" s="80">
        <v>16.578472000000001</v>
      </c>
      <c r="O317" s="80" t="s">
        <v>1427</v>
      </c>
      <c r="P317" s="110" t="s">
        <v>1428</v>
      </c>
      <c r="Q317" s="61" t="s">
        <v>561</v>
      </c>
      <c r="R317" s="80">
        <v>3</v>
      </c>
      <c r="S317" s="80" t="s">
        <v>762</v>
      </c>
      <c r="T317" s="80" t="s">
        <v>525</v>
      </c>
      <c r="U317" s="80" t="s">
        <v>523</v>
      </c>
      <c r="V317" s="80" t="s">
        <v>960</v>
      </c>
    </row>
    <row r="318" spans="1:22" ht="29" x14ac:dyDescent="0.35">
      <c r="A318" s="61" t="s">
        <v>751</v>
      </c>
      <c r="B318" s="61" t="s">
        <v>295</v>
      </c>
      <c r="C318" s="61" t="s">
        <v>736</v>
      </c>
      <c r="D318" s="61">
        <v>12</v>
      </c>
      <c r="E318" s="75">
        <v>45420</v>
      </c>
      <c r="F318" s="100" t="s">
        <v>766</v>
      </c>
      <c r="G318" s="60" t="s">
        <v>298</v>
      </c>
      <c r="H318" s="61" t="s">
        <v>27</v>
      </c>
      <c r="I318" s="61">
        <v>15</v>
      </c>
      <c r="J318" s="61">
        <v>0.99</v>
      </c>
      <c r="K318" s="61" t="s">
        <v>2054</v>
      </c>
      <c r="L318" s="61" t="s">
        <v>2055</v>
      </c>
      <c r="M318" s="80">
        <v>40.679541999999998</v>
      </c>
      <c r="N318" s="80">
        <v>16.579425000000001</v>
      </c>
      <c r="O318" s="80" t="s">
        <v>1429</v>
      </c>
      <c r="P318" s="110" t="s">
        <v>1430</v>
      </c>
      <c r="Q318" s="80" t="s">
        <v>557</v>
      </c>
      <c r="R318" s="80">
        <v>3</v>
      </c>
      <c r="S318" s="80" t="s">
        <v>741</v>
      </c>
      <c r="T318" s="80" t="s">
        <v>525</v>
      </c>
      <c r="U318" s="80" t="s">
        <v>523</v>
      </c>
      <c r="V318" s="80" t="s">
        <v>960</v>
      </c>
    </row>
    <row r="319" spans="1:22" x14ac:dyDescent="0.35">
      <c r="A319" s="61" t="s">
        <v>751</v>
      </c>
      <c r="B319" s="61" t="s">
        <v>295</v>
      </c>
      <c r="C319" s="61" t="s">
        <v>736</v>
      </c>
      <c r="D319" s="61">
        <v>13</v>
      </c>
      <c r="E319" s="75">
        <v>45420</v>
      </c>
      <c r="F319" s="100" t="s">
        <v>767</v>
      </c>
      <c r="G319" s="60" t="s">
        <v>298</v>
      </c>
      <c r="H319" s="61" t="s">
        <v>25</v>
      </c>
      <c r="I319" s="61">
        <v>20</v>
      </c>
      <c r="J319" s="61">
        <v>1.5</v>
      </c>
      <c r="K319" s="61" t="s">
        <v>2056</v>
      </c>
      <c r="L319" s="61" t="s">
        <v>2057</v>
      </c>
      <c r="M319" s="80">
        <v>40.679116999999998</v>
      </c>
      <c r="N319" s="80">
        <v>16.580697000000001</v>
      </c>
      <c r="O319" s="80" t="s">
        <v>1431</v>
      </c>
      <c r="P319" s="110" t="s">
        <v>1432</v>
      </c>
      <c r="Q319" s="80" t="s">
        <v>557</v>
      </c>
      <c r="R319" s="80">
        <v>9</v>
      </c>
      <c r="S319" s="80" t="s">
        <v>755</v>
      </c>
      <c r="T319" s="80" t="s">
        <v>525</v>
      </c>
      <c r="U319" s="80" t="s">
        <v>523</v>
      </c>
      <c r="V319" s="80" t="s">
        <v>960</v>
      </c>
    </row>
    <row r="320" spans="1:22" ht="29" x14ac:dyDescent="0.35">
      <c r="A320" s="59" t="s">
        <v>294</v>
      </c>
      <c r="B320" s="59" t="s">
        <v>295</v>
      </c>
      <c r="C320" s="59" t="s">
        <v>768</v>
      </c>
      <c r="D320" s="104">
        <v>1</v>
      </c>
      <c r="E320" s="111">
        <v>45454</v>
      </c>
      <c r="F320" s="101" t="s">
        <v>769</v>
      </c>
      <c r="G320" s="91" t="s">
        <v>850</v>
      </c>
      <c r="H320" s="104" t="s">
        <v>27</v>
      </c>
      <c r="I320" s="104">
        <v>15</v>
      </c>
      <c r="J320" s="59">
        <v>3.42</v>
      </c>
      <c r="K320" s="104" t="s">
        <v>2058</v>
      </c>
      <c r="L320" s="104" t="s">
        <v>2059</v>
      </c>
      <c r="M320" s="104">
        <v>40.685555999999998</v>
      </c>
      <c r="N320" s="104">
        <v>16.582667000000001</v>
      </c>
      <c r="O320" s="104" t="s">
        <v>1433</v>
      </c>
      <c r="P320" s="109" t="s">
        <v>1434</v>
      </c>
      <c r="Q320" s="104" t="s">
        <v>561</v>
      </c>
      <c r="R320" s="58"/>
      <c r="S320" s="104" t="s">
        <v>728</v>
      </c>
      <c r="T320" s="104" t="s">
        <v>525</v>
      </c>
      <c r="U320" s="104" t="s">
        <v>523</v>
      </c>
      <c r="V320" s="58"/>
    </row>
    <row r="321" spans="1:22" ht="29" x14ac:dyDescent="0.35">
      <c r="A321" s="61" t="s">
        <v>294</v>
      </c>
      <c r="B321" s="61" t="s">
        <v>295</v>
      </c>
      <c r="C321" s="61" t="s">
        <v>768</v>
      </c>
      <c r="D321" s="80">
        <v>2</v>
      </c>
      <c r="E321" s="112">
        <v>45454</v>
      </c>
      <c r="F321" s="100" t="s">
        <v>770</v>
      </c>
      <c r="G321" s="60" t="s">
        <v>850</v>
      </c>
      <c r="H321" s="61" t="s">
        <v>27</v>
      </c>
      <c r="I321" s="61">
        <v>15</v>
      </c>
      <c r="J321" s="61">
        <v>4.01</v>
      </c>
      <c r="K321" s="80" t="s">
        <v>2058</v>
      </c>
      <c r="L321" s="80" t="s">
        <v>2060</v>
      </c>
      <c r="M321" s="80">
        <v>40.685555999999998</v>
      </c>
      <c r="N321" s="80">
        <v>16.582806000000001</v>
      </c>
      <c r="O321" s="80" t="s">
        <v>1435</v>
      </c>
      <c r="P321" s="110" t="s">
        <v>1436</v>
      </c>
      <c r="Q321" s="80" t="s">
        <v>561</v>
      </c>
      <c r="R321" s="77"/>
      <c r="S321" s="80" t="s">
        <v>728</v>
      </c>
      <c r="T321" s="80" t="s">
        <v>525</v>
      </c>
      <c r="U321" s="80" t="s">
        <v>523</v>
      </c>
      <c r="V321" s="77"/>
    </row>
    <row r="322" spans="1:22" x14ac:dyDescent="0.35">
      <c r="A322" s="61" t="s">
        <v>294</v>
      </c>
      <c r="B322" s="61" t="s">
        <v>295</v>
      </c>
      <c r="C322" s="61" t="s">
        <v>768</v>
      </c>
      <c r="D322" s="80">
        <v>3</v>
      </c>
      <c r="E322" s="112">
        <v>45454</v>
      </c>
      <c r="F322" s="100" t="s">
        <v>771</v>
      </c>
      <c r="G322" s="60" t="s">
        <v>850</v>
      </c>
      <c r="H322" s="61" t="s">
        <v>25</v>
      </c>
      <c r="I322" s="61">
        <v>20</v>
      </c>
      <c r="J322" s="61">
        <v>2.41</v>
      </c>
      <c r="K322" s="80" t="s">
        <v>2061</v>
      </c>
      <c r="L322" s="80" t="s">
        <v>2062</v>
      </c>
      <c r="M322" s="80">
        <v>40.685305999999997</v>
      </c>
      <c r="N322" s="80">
        <v>16.583221999999999</v>
      </c>
      <c r="O322" s="80" t="s">
        <v>1437</v>
      </c>
      <c r="P322" s="110" t="s">
        <v>1438</v>
      </c>
      <c r="Q322" s="80" t="s">
        <v>561</v>
      </c>
      <c r="R322" s="77"/>
      <c r="S322" s="80" t="s">
        <v>656</v>
      </c>
      <c r="T322" s="80" t="s">
        <v>525</v>
      </c>
      <c r="U322" s="80" t="s">
        <v>523</v>
      </c>
      <c r="V322" s="77"/>
    </row>
    <row r="323" spans="1:22" x14ac:dyDescent="0.35">
      <c r="A323" s="61" t="s">
        <v>294</v>
      </c>
      <c r="B323" s="61" t="s">
        <v>295</v>
      </c>
      <c r="C323" s="61" t="s">
        <v>768</v>
      </c>
      <c r="D323" s="80">
        <v>4</v>
      </c>
      <c r="E323" s="112">
        <v>45454</v>
      </c>
      <c r="F323" s="100" t="s">
        <v>772</v>
      </c>
      <c r="G323" s="60" t="s">
        <v>850</v>
      </c>
      <c r="H323" s="61" t="s">
        <v>25</v>
      </c>
      <c r="I323" s="61">
        <v>20</v>
      </c>
      <c r="J323" s="61">
        <v>2</v>
      </c>
      <c r="K323" s="80" t="s">
        <v>2063</v>
      </c>
      <c r="L323" s="80" t="s">
        <v>2062</v>
      </c>
      <c r="M323" s="80">
        <v>40.685056000000003</v>
      </c>
      <c r="N323" s="80">
        <v>16.583221999999999</v>
      </c>
      <c r="O323" s="80" t="s">
        <v>1439</v>
      </c>
      <c r="P323" s="110" t="s">
        <v>1440</v>
      </c>
      <c r="Q323" s="80" t="s">
        <v>561</v>
      </c>
      <c r="R323" s="77"/>
      <c r="S323" s="80" t="s">
        <v>773</v>
      </c>
      <c r="T323" s="80" t="s">
        <v>525</v>
      </c>
      <c r="U323" s="80" t="s">
        <v>523</v>
      </c>
      <c r="V323" s="77"/>
    </row>
    <row r="324" spans="1:22" x14ac:dyDescent="0.35">
      <c r="A324" s="59" t="s">
        <v>294</v>
      </c>
      <c r="B324" s="59" t="s">
        <v>295</v>
      </c>
      <c r="C324" s="59" t="s">
        <v>768</v>
      </c>
      <c r="D324" s="104">
        <v>1</v>
      </c>
      <c r="E324" s="104" t="s">
        <v>774</v>
      </c>
      <c r="F324" s="101" t="s">
        <v>775</v>
      </c>
      <c r="G324" s="91" t="s">
        <v>851</v>
      </c>
      <c r="H324" s="104" t="s">
        <v>27</v>
      </c>
      <c r="I324" s="104" t="s">
        <v>583</v>
      </c>
      <c r="J324" s="104">
        <v>3.23</v>
      </c>
      <c r="K324" s="104" t="s">
        <v>2064</v>
      </c>
      <c r="L324" s="104" t="s">
        <v>2065</v>
      </c>
      <c r="M324" s="104">
        <v>40.6859477</v>
      </c>
      <c r="N324" s="104">
        <v>16.5823274</v>
      </c>
      <c r="O324" s="104" t="s">
        <v>1441</v>
      </c>
      <c r="P324" s="109" t="s">
        <v>1442</v>
      </c>
      <c r="Q324" s="104" t="s">
        <v>561</v>
      </c>
      <c r="R324" s="104"/>
      <c r="S324" s="104" t="s">
        <v>658</v>
      </c>
      <c r="T324" s="104" t="s">
        <v>309</v>
      </c>
      <c r="U324" s="104" t="s">
        <v>310</v>
      </c>
      <c r="V324" s="58"/>
    </row>
    <row r="325" spans="1:22" x14ac:dyDescent="0.35">
      <c r="A325" s="61" t="s">
        <v>294</v>
      </c>
      <c r="B325" s="61" t="s">
        <v>295</v>
      </c>
      <c r="C325" s="61" t="s">
        <v>768</v>
      </c>
      <c r="D325" s="80">
        <v>2</v>
      </c>
      <c r="E325" s="80" t="s">
        <v>774</v>
      </c>
      <c r="F325" s="100" t="s">
        <v>775</v>
      </c>
      <c r="G325" s="60" t="s">
        <v>851</v>
      </c>
      <c r="H325" s="80" t="s">
        <v>27</v>
      </c>
      <c r="I325" s="80" t="s">
        <v>583</v>
      </c>
      <c r="J325" s="80">
        <v>1.5</v>
      </c>
      <c r="K325" s="80" t="s">
        <v>2066</v>
      </c>
      <c r="L325" s="80" t="s">
        <v>2067</v>
      </c>
      <c r="M325" s="80">
        <v>40.686194</v>
      </c>
      <c r="N325" s="80">
        <v>16.582052999999998</v>
      </c>
      <c r="O325" s="80" t="s">
        <v>1388</v>
      </c>
      <c r="P325" s="110" t="s">
        <v>1389</v>
      </c>
      <c r="Q325" s="80" t="s">
        <v>561</v>
      </c>
      <c r="R325" s="80"/>
      <c r="S325" s="80" t="s">
        <v>658</v>
      </c>
      <c r="T325" s="80" t="s">
        <v>309</v>
      </c>
      <c r="U325" s="80" t="s">
        <v>310</v>
      </c>
      <c r="V325" s="77"/>
    </row>
    <row r="326" spans="1:22" x14ac:dyDescent="0.35">
      <c r="A326" s="61" t="s">
        <v>294</v>
      </c>
      <c r="B326" s="61" t="s">
        <v>295</v>
      </c>
      <c r="C326" s="61" t="s">
        <v>768</v>
      </c>
      <c r="D326" s="80">
        <v>3</v>
      </c>
      <c r="E326" s="80" t="s">
        <v>774</v>
      </c>
      <c r="F326" s="100" t="s">
        <v>776</v>
      </c>
      <c r="G326" s="60" t="s">
        <v>850</v>
      </c>
      <c r="H326" s="80" t="s">
        <v>27</v>
      </c>
      <c r="I326" s="80" t="s">
        <v>583</v>
      </c>
      <c r="J326" s="80">
        <v>4.2300000000000004</v>
      </c>
      <c r="K326" s="80" t="s">
        <v>2068</v>
      </c>
      <c r="L326" s="80" t="s">
        <v>2069</v>
      </c>
      <c r="M326" s="80">
        <v>40.685555999999998</v>
      </c>
      <c r="N326" s="80">
        <v>16.582806000000001</v>
      </c>
      <c r="O326" s="80" t="s">
        <v>1435</v>
      </c>
      <c r="P326" s="110" t="s">
        <v>1436</v>
      </c>
      <c r="Q326" s="80" t="s">
        <v>561</v>
      </c>
      <c r="R326" s="80"/>
      <c r="S326" s="80" t="s">
        <v>777</v>
      </c>
      <c r="T326" s="80" t="s">
        <v>309</v>
      </c>
      <c r="U326" s="80" t="s">
        <v>310</v>
      </c>
      <c r="V326" s="77"/>
    </row>
    <row r="327" spans="1:22" x14ac:dyDescent="0.35">
      <c r="A327" s="59" t="s">
        <v>294</v>
      </c>
      <c r="B327" s="59" t="s">
        <v>295</v>
      </c>
      <c r="C327" s="59" t="s">
        <v>778</v>
      </c>
      <c r="D327" s="104" t="s">
        <v>664</v>
      </c>
      <c r="E327" s="104" t="s">
        <v>779</v>
      </c>
      <c r="F327" s="101" t="s">
        <v>780</v>
      </c>
      <c r="G327" s="91" t="s">
        <v>849</v>
      </c>
      <c r="H327" s="104" t="s">
        <v>25</v>
      </c>
      <c r="I327" s="104" t="s">
        <v>668</v>
      </c>
      <c r="J327" s="104">
        <v>4.13</v>
      </c>
      <c r="K327" s="104" t="s">
        <v>2070</v>
      </c>
      <c r="L327" s="104" t="s">
        <v>2071</v>
      </c>
      <c r="M327" s="104">
        <v>40.675373999999998</v>
      </c>
      <c r="N327" s="104">
        <v>16.620362</v>
      </c>
      <c r="O327" s="104" t="s">
        <v>1443</v>
      </c>
      <c r="P327" s="109" t="s">
        <v>1444</v>
      </c>
      <c r="Q327" s="104" t="s">
        <v>561</v>
      </c>
      <c r="R327" s="58"/>
      <c r="S327" s="104" t="s">
        <v>781</v>
      </c>
      <c r="T327" s="104" t="s">
        <v>469</v>
      </c>
      <c r="U327" s="104" t="s">
        <v>470</v>
      </c>
      <c r="V327" s="58"/>
    </row>
    <row r="328" spans="1:22" x14ac:dyDescent="0.35">
      <c r="A328" s="61" t="s">
        <v>294</v>
      </c>
      <c r="B328" s="61" t="s">
        <v>295</v>
      </c>
      <c r="C328" s="61" t="s">
        <v>778</v>
      </c>
      <c r="D328" s="80" t="s">
        <v>671</v>
      </c>
      <c r="E328" s="80" t="s">
        <v>779</v>
      </c>
      <c r="F328" s="100" t="s">
        <v>782</v>
      </c>
      <c r="G328" s="60" t="s">
        <v>849</v>
      </c>
      <c r="H328" s="80" t="s">
        <v>27</v>
      </c>
      <c r="I328" s="80" t="s">
        <v>583</v>
      </c>
      <c r="J328" s="80">
        <v>5.3</v>
      </c>
      <c r="K328" s="80" t="s">
        <v>2070</v>
      </c>
      <c r="L328" s="80" t="s">
        <v>2072</v>
      </c>
      <c r="M328" s="80">
        <v>40.675396999999997</v>
      </c>
      <c r="N328" s="80">
        <v>16.620235999999998</v>
      </c>
      <c r="O328" s="80" t="s">
        <v>1445</v>
      </c>
      <c r="P328" s="110" t="s">
        <v>1446</v>
      </c>
      <c r="Q328" s="80" t="s">
        <v>557</v>
      </c>
      <c r="R328" s="77"/>
      <c r="S328" s="80" t="s">
        <v>781</v>
      </c>
      <c r="T328" s="80" t="s">
        <v>469</v>
      </c>
      <c r="U328" s="80" t="s">
        <v>470</v>
      </c>
      <c r="V328" s="77"/>
    </row>
    <row r="329" spans="1:22" x14ac:dyDescent="0.35">
      <c r="A329" s="61" t="s">
        <v>294</v>
      </c>
      <c r="B329" s="61" t="s">
        <v>295</v>
      </c>
      <c r="C329" s="61" t="s">
        <v>778</v>
      </c>
      <c r="D329" s="80" t="s">
        <v>673</v>
      </c>
      <c r="E329" s="80" t="s">
        <v>779</v>
      </c>
      <c r="F329" s="100" t="s">
        <v>783</v>
      </c>
      <c r="G329" s="60" t="s">
        <v>849</v>
      </c>
      <c r="H329" s="80" t="s">
        <v>27</v>
      </c>
      <c r="I329" s="80" t="s">
        <v>583</v>
      </c>
      <c r="J329" s="80">
        <v>1.6</v>
      </c>
      <c r="K329" s="80" t="s">
        <v>2073</v>
      </c>
      <c r="L329" s="80" t="s">
        <v>2074</v>
      </c>
      <c r="M329" s="110">
        <v>40.676428999999999</v>
      </c>
      <c r="N329" s="110">
        <v>16.620743000000001</v>
      </c>
      <c r="O329" s="80" t="s">
        <v>1447</v>
      </c>
      <c r="P329" s="110" t="s">
        <v>1448</v>
      </c>
      <c r="Q329" s="80" t="s">
        <v>561</v>
      </c>
      <c r="R329" s="77"/>
      <c r="S329" s="80" t="s">
        <v>784</v>
      </c>
      <c r="T329" s="80" t="s">
        <v>469</v>
      </c>
      <c r="U329" s="80" t="s">
        <v>470</v>
      </c>
      <c r="V329" s="77"/>
    </row>
    <row r="330" spans="1:22" x14ac:dyDescent="0.35">
      <c r="A330" s="61" t="s">
        <v>294</v>
      </c>
      <c r="B330" s="61" t="s">
        <v>295</v>
      </c>
      <c r="C330" s="61" t="s">
        <v>778</v>
      </c>
      <c r="D330" s="80" t="s">
        <v>675</v>
      </c>
      <c r="E330" s="80" t="s">
        <v>779</v>
      </c>
      <c r="F330" s="100" t="s">
        <v>785</v>
      </c>
      <c r="G330" s="60" t="s">
        <v>849</v>
      </c>
      <c r="H330" s="80" t="s">
        <v>25</v>
      </c>
      <c r="I330" s="80" t="s">
        <v>668</v>
      </c>
      <c r="J330" s="80">
        <v>3.75</v>
      </c>
      <c r="K330" s="80" t="s">
        <v>2075</v>
      </c>
      <c r="L330" s="80" t="s">
        <v>2076</v>
      </c>
      <c r="M330" s="80">
        <v>40.676394000000002</v>
      </c>
      <c r="N330" s="80">
        <v>16.619769999999999</v>
      </c>
      <c r="O330" s="80" t="s">
        <v>1449</v>
      </c>
      <c r="P330" s="110" t="s">
        <v>1450</v>
      </c>
      <c r="Q330" s="80" t="s">
        <v>561</v>
      </c>
      <c r="R330" s="77"/>
      <c r="S330" s="80" t="s">
        <v>786</v>
      </c>
      <c r="T330" s="80" t="s">
        <v>469</v>
      </c>
      <c r="U330" s="80" t="s">
        <v>470</v>
      </c>
      <c r="V330" s="77"/>
    </row>
    <row r="331" spans="1:22" x14ac:dyDescent="0.35">
      <c r="A331" s="61" t="s">
        <v>294</v>
      </c>
      <c r="B331" s="61" t="s">
        <v>295</v>
      </c>
      <c r="C331" s="61" t="s">
        <v>778</v>
      </c>
      <c r="D331" s="80" t="s">
        <v>677</v>
      </c>
      <c r="E331" s="80" t="s">
        <v>779</v>
      </c>
      <c r="F331" s="100" t="s">
        <v>787</v>
      </c>
      <c r="G331" s="60" t="s">
        <v>849</v>
      </c>
      <c r="H331" s="80" t="s">
        <v>25</v>
      </c>
      <c r="I331" s="80" t="s">
        <v>668</v>
      </c>
      <c r="J331" s="80">
        <v>5.3</v>
      </c>
      <c r="K331" s="80" t="s">
        <v>2077</v>
      </c>
      <c r="L331" s="80" t="s">
        <v>2078</v>
      </c>
      <c r="M331" s="80">
        <v>40.676644000000003</v>
      </c>
      <c r="N331" s="80">
        <v>16.619875</v>
      </c>
      <c r="O331" s="80" t="s">
        <v>1451</v>
      </c>
      <c r="P331" s="110" t="s">
        <v>1452</v>
      </c>
      <c r="Q331" s="80" t="s">
        <v>561</v>
      </c>
      <c r="R331" s="77"/>
      <c r="S331" s="80" t="s">
        <v>786</v>
      </c>
      <c r="T331" s="80" t="s">
        <v>469</v>
      </c>
      <c r="U331" s="80" t="s">
        <v>470</v>
      </c>
      <c r="V331" s="77"/>
    </row>
    <row r="332" spans="1:22" x14ac:dyDescent="0.35">
      <c r="A332" s="61" t="s">
        <v>294</v>
      </c>
      <c r="B332" s="61" t="s">
        <v>295</v>
      </c>
      <c r="C332" s="61" t="s">
        <v>778</v>
      </c>
      <c r="D332" s="80" t="s">
        <v>680</v>
      </c>
      <c r="E332" s="80" t="s">
        <v>779</v>
      </c>
      <c r="F332" s="100" t="s">
        <v>788</v>
      </c>
      <c r="G332" s="60" t="s">
        <v>849</v>
      </c>
      <c r="H332" s="80" t="s">
        <v>25</v>
      </c>
      <c r="I332" s="80" t="s">
        <v>668</v>
      </c>
      <c r="J332" s="80">
        <v>2.7</v>
      </c>
      <c r="K332" s="80" t="s">
        <v>2079</v>
      </c>
      <c r="L332" s="80" t="s">
        <v>2080</v>
      </c>
      <c r="M332" s="80">
        <v>40.676817</v>
      </c>
      <c r="N332" s="80">
        <v>16.619997999999999</v>
      </c>
      <c r="O332" s="80" t="s">
        <v>1453</v>
      </c>
      <c r="P332" s="110" t="s">
        <v>1454</v>
      </c>
      <c r="Q332" s="80" t="s">
        <v>561</v>
      </c>
      <c r="R332" s="77"/>
      <c r="S332" s="80" t="s">
        <v>786</v>
      </c>
      <c r="T332" s="80" t="s">
        <v>469</v>
      </c>
      <c r="U332" s="80" t="s">
        <v>470</v>
      </c>
      <c r="V332" s="77"/>
    </row>
    <row r="333" spans="1:22" x14ac:dyDescent="0.35">
      <c r="A333" s="61" t="s">
        <v>294</v>
      </c>
      <c r="B333" s="61" t="s">
        <v>295</v>
      </c>
      <c r="C333" s="61" t="s">
        <v>736</v>
      </c>
      <c r="D333" s="61">
        <v>1</v>
      </c>
      <c r="E333" s="80" t="s">
        <v>848</v>
      </c>
      <c r="F333" s="100" t="s">
        <v>2484</v>
      </c>
      <c r="G333" s="113">
        <v>770140000292</v>
      </c>
      <c r="H333" s="61" t="s">
        <v>27</v>
      </c>
      <c r="I333" s="61" t="s">
        <v>583</v>
      </c>
      <c r="J333" s="61">
        <v>0.79</v>
      </c>
      <c r="K333" s="61" t="s">
        <v>2081</v>
      </c>
      <c r="L333" s="61" t="s">
        <v>2082</v>
      </c>
      <c r="M333" s="61">
        <v>40.683610999999999</v>
      </c>
      <c r="N333" s="61">
        <v>16.578028</v>
      </c>
      <c r="O333" s="61" t="s">
        <v>1455</v>
      </c>
      <c r="P333" s="63" t="s">
        <v>1456</v>
      </c>
      <c r="Q333" s="61" t="s">
        <v>971</v>
      </c>
      <c r="R333" s="61"/>
      <c r="S333" s="61">
        <v>367</v>
      </c>
      <c r="T333" s="61" t="s">
        <v>789</v>
      </c>
      <c r="U333" s="61" t="s">
        <v>790</v>
      </c>
      <c r="V333" s="80"/>
    </row>
    <row r="334" spans="1:22" x14ac:dyDescent="0.35">
      <c r="A334" s="61" t="s">
        <v>294</v>
      </c>
      <c r="B334" s="61" t="s">
        <v>295</v>
      </c>
      <c r="C334" s="61" t="s">
        <v>736</v>
      </c>
      <c r="D334" s="61">
        <v>1</v>
      </c>
      <c r="E334" s="80" t="s">
        <v>869</v>
      </c>
      <c r="F334" s="100" t="s">
        <v>868</v>
      </c>
      <c r="G334" s="60" t="s">
        <v>872</v>
      </c>
      <c r="H334" s="61" t="s">
        <v>27</v>
      </c>
      <c r="I334" s="61" t="s">
        <v>583</v>
      </c>
      <c r="J334" s="61">
        <v>0.97</v>
      </c>
      <c r="K334" s="61" t="s">
        <v>2083</v>
      </c>
      <c r="L334" s="61" t="s">
        <v>2084</v>
      </c>
      <c r="M334" s="61">
        <v>40.683522000000004</v>
      </c>
      <c r="N334" s="61">
        <v>16.577206</v>
      </c>
      <c r="O334" s="61" t="s">
        <v>1457</v>
      </c>
      <c r="P334" s="63" t="s">
        <v>1458</v>
      </c>
      <c r="Q334" s="61" t="s">
        <v>971</v>
      </c>
      <c r="R334" s="61"/>
      <c r="S334" s="61">
        <v>353</v>
      </c>
      <c r="T334" s="61" t="s">
        <v>870</v>
      </c>
      <c r="U334" s="61" t="s">
        <v>871</v>
      </c>
      <c r="V334" s="80"/>
    </row>
    <row r="335" spans="1:22" x14ac:dyDescent="0.35">
      <c r="A335" s="61" t="s">
        <v>294</v>
      </c>
      <c r="B335" s="61" t="s">
        <v>295</v>
      </c>
      <c r="C335" s="61" t="s">
        <v>725</v>
      </c>
      <c r="D335" s="61">
        <v>1</v>
      </c>
      <c r="E335" s="80" t="s">
        <v>869</v>
      </c>
      <c r="F335" s="100" t="s">
        <v>878</v>
      </c>
      <c r="G335" s="60" t="s">
        <v>851</v>
      </c>
      <c r="H335" s="61" t="s">
        <v>27</v>
      </c>
      <c r="I335" s="61" t="s">
        <v>583</v>
      </c>
      <c r="J335" s="61">
        <v>0.94</v>
      </c>
      <c r="K335" s="61" t="s">
        <v>2085</v>
      </c>
      <c r="L335" s="61" t="s">
        <v>2086</v>
      </c>
      <c r="M335" s="61">
        <v>40.686382999999999</v>
      </c>
      <c r="N335" s="61">
        <v>16.581482999999999</v>
      </c>
      <c r="O335" s="61" t="s">
        <v>1459</v>
      </c>
      <c r="P335" s="63" t="s">
        <v>1460</v>
      </c>
      <c r="Q335" s="61" t="s">
        <v>561</v>
      </c>
      <c r="R335" s="61"/>
      <c r="S335" s="61">
        <v>397</v>
      </c>
      <c r="T335" s="61" t="s">
        <v>789</v>
      </c>
      <c r="U335" s="61" t="s">
        <v>790</v>
      </c>
      <c r="V335" s="80"/>
    </row>
    <row r="336" spans="1:22" x14ac:dyDescent="0.35">
      <c r="A336" s="61" t="s">
        <v>294</v>
      </c>
      <c r="B336" s="61" t="s">
        <v>295</v>
      </c>
      <c r="C336" s="61" t="s">
        <v>725</v>
      </c>
      <c r="D336" s="61">
        <v>1</v>
      </c>
      <c r="E336" s="80" t="s">
        <v>873</v>
      </c>
      <c r="F336" s="100" t="s">
        <v>874</v>
      </c>
      <c r="G336" s="60" t="s">
        <v>852</v>
      </c>
      <c r="H336" s="61" t="s">
        <v>27</v>
      </c>
      <c r="I336" s="61" t="s">
        <v>583</v>
      </c>
      <c r="J336" s="61">
        <v>1.1599999999999999</v>
      </c>
      <c r="K336" s="61" t="s">
        <v>2087</v>
      </c>
      <c r="L336" s="61" t="s">
        <v>2088</v>
      </c>
      <c r="M336" s="61">
        <v>40.683720999999998</v>
      </c>
      <c r="N336" s="61">
        <v>16.583611000000001</v>
      </c>
      <c r="O336" s="61" t="s">
        <v>1461</v>
      </c>
      <c r="P336" s="63" t="s">
        <v>1462</v>
      </c>
      <c r="Q336" s="61" t="s">
        <v>858</v>
      </c>
      <c r="R336" s="61"/>
      <c r="S336" s="61">
        <v>389</v>
      </c>
      <c r="T336" s="61" t="s">
        <v>789</v>
      </c>
      <c r="U336" s="61" t="s">
        <v>790</v>
      </c>
      <c r="V336" s="80"/>
    </row>
    <row r="337" spans="1:22" ht="29" x14ac:dyDescent="0.35">
      <c r="A337" s="61" t="s">
        <v>294</v>
      </c>
      <c r="B337" s="61" t="s">
        <v>295</v>
      </c>
      <c r="C337" s="61" t="s">
        <v>736</v>
      </c>
      <c r="D337" s="61">
        <v>1</v>
      </c>
      <c r="E337" s="80" t="s">
        <v>875</v>
      </c>
      <c r="F337" s="100" t="s">
        <v>876</v>
      </c>
      <c r="G337" s="60" t="s">
        <v>854</v>
      </c>
      <c r="H337" s="61" t="s">
        <v>27</v>
      </c>
      <c r="I337" s="61" t="s">
        <v>583</v>
      </c>
      <c r="J337" s="61">
        <v>1.03</v>
      </c>
      <c r="K337" s="61" t="s">
        <v>2089</v>
      </c>
      <c r="L337" s="61" t="s">
        <v>2090</v>
      </c>
      <c r="M337" s="61">
        <v>40.682079999999999</v>
      </c>
      <c r="N337" s="61">
        <v>16.576969999999999</v>
      </c>
      <c r="O337" s="61" t="s">
        <v>1463</v>
      </c>
      <c r="P337" s="63" t="s">
        <v>1464</v>
      </c>
      <c r="Q337" s="61" t="s">
        <v>971</v>
      </c>
      <c r="R337" s="61"/>
      <c r="S337" s="61">
        <v>346</v>
      </c>
      <c r="T337" s="61" t="s">
        <v>961</v>
      </c>
      <c r="U337" s="61" t="s">
        <v>871</v>
      </c>
      <c r="V337" s="80"/>
    </row>
    <row r="338" spans="1:22" x14ac:dyDescent="0.35">
      <c r="A338" s="61" t="s">
        <v>294</v>
      </c>
      <c r="B338" s="61" t="s">
        <v>295</v>
      </c>
      <c r="C338" s="61" t="s">
        <v>736</v>
      </c>
      <c r="D338" s="61">
        <v>1</v>
      </c>
      <c r="E338" s="80" t="s">
        <v>877</v>
      </c>
      <c r="F338" s="100" t="s">
        <v>879</v>
      </c>
      <c r="G338" s="60" t="s">
        <v>850</v>
      </c>
      <c r="H338" s="61" t="s">
        <v>27</v>
      </c>
      <c r="I338" s="61" t="s">
        <v>583</v>
      </c>
      <c r="J338" s="61">
        <v>0.85</v>
      </c>
      <c r="K338" s="61" t="s">
        <v>2091</v>
      </c>
      <c r="L338" s="61" t="s">
        <v>2092</v>
      </c>
      <c r="M338" s="61">
        <v>40.682830000000003</v>
      </c>
      <c r="N338" s="61">
        <v>16.578610000000001</v>
      </c>
      <c r="O338" s="61" t="s">
        <v>1465</v>
      </c>
      <c r="P338" s="63" t="s">
        <v>1466</v>
      </c>
      <c r="Q338" s="61" t="s">
        <v>575</v>
      </c>
      <c r="R338" s="61"/>
      <c r="S338" s="61">
        <v>366</v>
      </c>
      <c r="T338" s="61" t="s">
        <v>789</v>
      </c>
      <c r="U338" s="61" t="s">
        <v>790</v>
      </c>
      <c r="V338" s="80"/>
    </row>
    <row r="339" spans="1:22" ht="29" x14ac:dyDescent="0.35">
      <c r="A339" s="59" t="s">
        <v>294</v>
      </c>
      <c r="B339" s="59" t="s">
        <v>295</v>
      </c>
      <c r="C339" s="59" t="s">
        <v>867</v>
      </c>
      <c r="D339" s="59">
        <v>1</v>
      </c>
      <c r="E339" s="59" t="s">
        <v>792</v>
      </c>
      <c r="F339" s="101" t="s">
        <v>793</v>
      </c>
      <c r="G339" s="91" t="s">
        <v>794</v>
      </c>
      <c r="H339" s="59" t="s">
        <v>25</v>
      </c>
      <c r="I339" s="59" t="s">
        <v>668</v>
      </c>
      <c r="J339" s="59">
        <v>0.35</v>
      </c>
      <c r="K339" s="59" t="s">
        <v>1663</v>
      </c>
      <c r="L339" s="59" t="s">
        <v>2095</v>
      </c>
      <c r="M339" s="59">
        <v>40.667278000000003</v>
      </c>
      <c r="N339" s="59">
        <v>16.605322000000001</v>
      </c>
      <c r="O339" s="59" t="s">
        <v>1468</v>
      </c>
      <c r="P339" s="73" t="s">
        <v>1469</v>
      </c>
      <c r="Q339" s="59" t="s">
        <v>561</v>
      </c>
      <c r="R339" s="114"/>
      <c r="S339" s="59">
        <v>390</v>
      </c>
      <c r="T339" s="59" t="s">
        <v>525</v>
      </c>
      <c r="U339" s="59" t="s">
        <v>2678</v>
      </c>
      <c r="V339" s="114"/>
    </row>
    <row r="340" spans="1:22" ht="29" x14ac:dyDescent="0.35">
      <c r="A340" s="61" t="s">
        <v>294</v>
      </c>
      <c r="B340" s="61" t="s">
        <v>295</v>
      </c>
      <c r="C340" s="61" t="s">
        <v>867</v>
      </c>
      <c r="D340" s="61">
        <v>2</v>
      </c>
      <c r="E340" s="61" t="s">
        <v>792</v>
      </c>
      <c r="F340" s="100" t="s">
        <v>795</v>
      </c>
      <c r="G340" s="60" t="s">
        <v>794</v>
      </c>
      <c r="H340" s="61" t="s">
        <v>25</v>
      </c>
      <c r="I340" s="61" t="s">
        <v>668</v>
      </c>
      <c r="J340" s="61">
        <v>0.85</v>
      </c>
      <c r="K340" s="61" t="s">
        <v>2096</v>
      </c>
      <c r="L340" s="61" t="s">
        <v>2097</v>
      </c>
      <c r="M340" s="61">
        <v>40.667250000000003</v>
      </c>
      <c r="N340" s="61">
        <v>16.604825000000002</v>
      </c>
      <c r="O340" s="61" t="s">
        <v>1470</v>
      </c>
      <c r="P340" s="63" t="s">
        <v>1471</v>
      </c>
      <c r="Q340" s="61" t="s">
        <v>561</v>
      </c>
      <c r="R340" s="102"/>
      <c r="S340" s="61">
        <v>391</v>
      </c>
      <c r="T340" s="61" t="s">
        <v>2677</v>
      </c>
      <c r="U340" s="61" t="s">
        <v>2678</v>
      </c>
      <c r="V340" s="102"/>
    </row>
    <row r="341" spans="1:22" ht="29" x14ac:dyDescent="0.35">
      <c r="A341" s="61" t="s">
        <v>294</v>
      </c>
      <c r="B341" s="61" t="s">
        <v>295</v>
      </c>
      <c r="C341" s="61" t="s">
        <v>867</v>
      </c>
      <c r="D341" s="61">
        <v>3</v>
      </c>
      <c r="E341" s="61" t="s">
        <v>792</v>
      </c>
      <c r="F341" s="100" t="s">
        <v>796</v>
      </c>
      <c r="G341" s="60" t="s">
        <v>794</v>
      </c>
      <c r="H341" s="61" t="s">
        <v>25</v>
      </c>
      <c r="I341" s="61" t="s">
        <v>668</v>
      </c>
      <c r="J341" s="61">
        <v>0.55000000000000004</v>
      </c>
      <c r="K341" s="61" t="s">
        <v>2098</v>
      </c>
      <c r="L341" s="61" t="s">
        <v>2099</v>
      </c>
      <c r="M341" s="61">
        <v>40.667247000000003</v>
      </c>
      <c r="N341" s="61">
        <v>16.604692</v>
      </c>
      <c r="O341" s="61" t="s">
        <v>1472</v>
      </c>
      <c r="P341" s="63" t="s">
        <v>1473</v>
      </c>
      <c r="Q341" s="61" t="s">
        <v>561</v>
      </c>
      <c r="R341" s="102"/>
      <c r="S341" s="61">
        <v>391</v>
      </c>
      <c r="T341" s="61" t="s">
        <v>2677</v>
      </c>
      <c r="U341" s="61" t="s">
        <v>2678</v>
      </c>
      <c r="V341" s="102"/>
    </row>
    <row r="342" spans="1:22" ht="29" x14ac:dyDescent="0.35">
      <c r="A342" s="61" t="s">
        <v>294</v>
      </c>
      <c r="B342" s="61" t="s">
        <v>295</v>
      </c>
      <c r="C342" s="61" t="s">
        <v>867</v>
      </c>
      <c r="D342" s="61">
        <v>4</v>
      </c>
      <c r="E342" s="61" t="s">
        <v>792</v>
      </c>
      <c r="F342" s="100" t="s">
        <v>797</v>
      </c>
      <c r="G342" s="60" t="s">
        <v>798</v>
      </c>
      <c r="H342" s="61" t="s">
        <v>25</v>
      </c>
      <c r="I342" s="61" t="s">
        <v>668</v>
      </c>
      <c r="J342" s="61">
        <v>0.66</v>
      </c>
      <c r="K342" s="61" t="s">
        <v>2100</v>
      </c>
      <c r="L342" s="61" t="s">
        <v>2101</v>
      </c>
      <c r="M342" s="61">
        <v>40.667310999999998</v>
      </c>
      <c r="N342" s="61">
        <v>16.604422</v>
      </c>
      <c r="O342" s="61" t="s">
        <v>1474</v>
      </c>
      <c r="P342" s="63" t="s">
        <v>1475</v>
      </c>
      <c r="Q342" s="61" t="s">
        <v>561</v>
      </c>
      <c r="R342" s="102"/>
      <c r="S342" s="61">
        <v>392</v>
      </c>
      <c r="T342" s="61" t="s">
        <v>2677</v>
      </c>
      <c r="U342" s="61" t="s">
        <v>2678</v>
      </c>
      <c r="V342" s="102"/>
    </row>
    <row r="343" spans="1:22" ht="29" x14ac:dyDescent="0.35">
      <c r="A343" s="61" t="s">
        <v>294</v>
      </c>
      <c r="B343" s="61" t="s">
        <v>295</v>
      </c>
      <c r="C343" s="61" t="s">
        <v>867</v>
      </c>
      <c r="D343" s="61">
        <v>5</v>
      </c>
      <c r="E343" s="61" t="s">
        <v>792</v>
      </c>
      <c r="F343" s="100" t="s">
        <v>799</v>
      </c>
      <c r="G343" s="60" t="s">
        <v>798</v>
      </c>
      <c r="H343" s="61" t="s">
        <v>25</v>
      </c>
      <c r="I343" s="61" t="s">
        <v>668</v>
      </c>
      <c r="J343" s="61">
        <v>0.89</v>
      </c>
      <c r="K343" s="61" t="s">
        <v>2102</v>
      </c>
      <c r="L343" s="61" t="s">
        <v>2103</v>
      </c>
      <c r="M343" s="61">
        <v>40.667253000000002</v>
      </c>
      <c r="N343" s="61">
        <v>16.604067000000001</v>
      </c>
      <c r="O343" s="61" t="s">
        <v>1476</v>
      </c>
      <c r="P343" s="63" t="s">
        <v>1477</v>
      </c>
      <c r="Q343" s="61" t="s">
        <v>561</v>
      </c>
      <c r="R343" s="102"/>
      <c r="S343" s="61">
        <v>393</v>
      </c>
      <c r="T343" s="61" t="s">
        <v>2677</v>
      </c>
      <c r="U343" s="61" t="s">
        <v>2678</v>
      </c>
      <c r="V343" s="102"/>
    </row>
    <row r="344" spans="1:22" x14ac:dyDescent="0.35">
      <c r="A344" s="61" t="s">
        <v>294</v>
      </c>
      <c r="B344" s="61" t="s">
        <v>295</v>
      </c>
      <c r="C344" s="61" t="s">
        <v>867</v>
      </c>
      <c r="D344" s="61">
        <v>6</v>
      </c>
      <c r="E344" s="61" t="s">
        <v>792</v>
      </c>
      <c r="F344" s="100" t="s">
        <v>800</v>
      </c>
      <c r="G344" s="60" t="s">
        <v>801</v>
      </c>
      <c r="H344" s="61" t="s">
        <v>27</v>
      </c>
      <c r="I344" s="61">
        <v>6</v>
      </c>
      <c r="J344" s="61">
        <v>2.0099999999999998</v>
      </c>
      <c r="K344" s="61" t="s">
        <v>2104</v>
      </c>
      <c r="L344" s="61" t="s">
        <v>2105</v>
      </c>
      <c r="M344" s="61">
        <v>40.666153000000001</v>
      </c>
      <c r="N344" s="61">
        <v>16.604019000000001</v>
      </c>
      <c r="O344" s="61" t="s">
        <v>1478</v>
      </c>
      <c r="P344" s="63" t="s">
        <v>1479</v>
      </c>
      <c r="Q344" s="61" t="s">
        <v>561</v>
      </c>
      <c r="R344" s="102"/>
      <c r="S344" s="61">
        <v>392</v>
      </c>
      <c r="T344" s="61" t="s">
        <v>2677</v>
      </c>
      <c r="U344" s="61" t="s">
        <v>2678</v>
      </c>
      <c r="V344" s="102"/>
    </row>
    <row r="345" spans="1:22" ht="29" x14ac:dyDescent="0.35">
      <c r="A345" s="61" t="s">
        <v>294</v>
      </c>
      <c r="B345" s="61" t="s">
        <v>295</v>
      </c>
      <c r="C345" s="61" t="s">
        <v>867</v>
      </c>
      <c r="D345" s="61">
        <v>7</v>
      </c>
      <c r="E345" s="61" t="s">
        <v>792</v>
      </c>
      <c r="F345" s="100" t="s">
        <v>802</v>
      </c>
      <c r="G345" s="60" t="s">
        <v>801</v>
      </c>
      <c r="H345" s="61" t="s">
        <v>27</v>
      </c>
      <c r="I345" s="61">
        <v>6</v>
      </c>
      <c r="J345" s="61">
        <v>2.19</v>
      </c>
      <c r="K345" s="61" t="s">
        <v>2106</v>
      </c>
      <c r="L345" s="61" t="s">
        <v>2107</v>
      </c>
      <c r="M345" s="61">
        <v>40.666156000000001</v>
      </c>
      <c r="N345" s="61">
        <v>16.604161000000001</v>
      </c>
      <c r="O345" s="61" t="s">
        <v>1480</v>
      </c>
      <c r="P345" s="63" t="s">
        <v>1481</v>
      </c>
      <c r="Q345" s="61" t="s">
        <v>561</v>
      </c>
      <c r="R345" s="102"/>
      <c r="S345" s="61">
        <v>392</v>
      </c>
      <c r="T345" s="61" t="s">
        <v>2677</v>
      </c>
      <c r="U345" s="61" t="s">
        <v>2678</v>
      </c>
      <c r="V345" s="102"/>
    </row>
    <row r="346" spans="1:22" ht="29" x14ac:dyDescent="0.35">
      <c r="A346" s="61" t="s">
        <v>294</v>
      </c>
      <c r="B346" s="61" t="s">
        <v>295</v>
      </c>
      <c r="C346" s="61" t="s">
        <v>867</v>
      </c>
      <c r="D346" s="61">
        <v>8</v>
      </c>
      <c r="E346" s="61" t="s">
        <v>792</v>
      </c>
      <c r="F346" s="100" t="s">
        <v>803</v>
      </c>
      <c r="G346" s="60" t="s">
        <v>801</v>
      </c>
      <c r="H346" s="61" t="s">
        <v>27</v>
      </c>
      <c r="I346" s="61">
        <v>6</v>
      </c>
      <c r="J346" s="61">
        <v>0.98</v>
      </c>
      <c r="K346" s="61" t="s">
        <v>2108</v>
      </c>
      <c r="L346" s="61" t="s">
        <v>2109</v>
      </c>
      <c r="M346" s="61">
        <v>40.666032999999999</v>
      </c>
      <c r="N346" s="61">
        <v>16.604330999999998</v>
      </c>
      <c r="O346" s="61" t="s">
        <v>1482</v>
      </c>
      <c r="P346" s="63" t="s">
        <v>1483</v>
      </c>
      <c r="Q346" s="61" t="s">
        <v>561</v>
      </c>
      <c r="R346" s="102"/>
      <c r="S346" s="61">
        <v>392</v>
      </c>
      <c r="T346" s="61" t="s">
        <v>2677</v>
      </c>
      <c r="U346" s="61" t="s">
        <v>2678</v>
      </c>
      <c r="V346" s="102"/>
    </row>
    <row r="347" spans="1:22" ht="29" x14ac:dyDescent="0.35">
      <c r="A347" s="61" t="s">
        <v>294</v>
      </c>
      <c r="B347" s="61" t="s">
        <v>295</v>
      </c>
      <c r="C347" s="61" t="s">
        <v>867</v>
      </c>
      <c r="D347" s="61">
        <v>9</v>
      </c>
      <c r="E347" s="61" t="s">
        <v>792</v>
      </c>
      <c r="F347" s="100" t="s">
        <v>804</v>
      </c>
      <c r="G347" s="60" t="s">
        <v>801</v>
      </c>
      <c r="H347" s="61" t="s">
        <v>27</v>
      </c>
      <c r="I347" s="61">
        <v>6</v>
      </c>
      <c r="J347" s="61">
        <v>1.37</v>
      </c>
      <c r="K347" s="61" t="s">
        <v>2110</v>
      </c>
      <c r="L347" s="61" t="s">
        <v>2111</v>
      </c>
      <c r="M347" s="61">
        <v>40.666189000000003</v>
      </c>
      <c r="N347" s="61">
        <v>16.60425</v>
      </c>
      <c r="O347" s="61" t="s">
        <v>1484</v>
      </c>
      <c r="P347" s="63" t="s">
        <v>1485</v>
      </c>
      <c r="Q347" s="61" t="s">
        <v>561</v>
      </c>
      <c r="R347" s="102"/>
      <c r="S347" s="61">
        <v>392</v>
      </c>
      <c r="T347" s="61" t="s">
        <v>2677</v>
      </c>
      <c r="U347" s="61" t="s">
        <v>2678</v>
      </c>
      <c r="V347" s="102"/>
    </row>
    <row r="348" spans="1:22" ht="29" x14ac:dyDescent="0.35">
      <c r="A348" s="61" t="s">
        <v>294</v>
      </c>
      <c r="B348" s="61" t="s">
        <v>295</v>
      </c>
      <c r="C348" s="61" t="s">
        <v>867</v>
      </c>
      <c r="D348" s="61">
        <v>10</v>
      </c>
      <c r="E348" s="61" t="s">
        <v>792</v>
      </c>
      <c r="F348" s="100" t="s">
        <v>805</v>
      </c>
      <c r="G348" s="60" t="s">
        <v>806</v>
      </c>
      <c r="H348" s="61" t="s">
        <v>25</v>
      </c>
      <c r="I348" s="61" t="s">
        <v>668</v>
      </c>
      <c r="J348" s="61">
        <v>1.07</v>
      </c>
      <c r="K348" s="61" t="s">
        <v>2112</v>
      </c>
      <c r="L348" s="61" t="s">
        <v>2113</v>
      </c>
      <c r="M348" s="61">
        <v>40.666631000000002</v>
      </c>
      <c r="N348" s="61">
        <v>16.605385999999999</v>
      </c>
      <c r="O348" s="61" t="s">
        <v>1486</v>
      </c>
      <c r="P348" s="63" t="s">
        <v>1487</v>
      </c>
      <c r="Q348" s="61" t="s">
        <v>561</v>
      </c>
      <c r="R348" s="102"/>
      <c r="S348" s="61">
        <v>391</v>
      </c>
      <c r="T348" s="61" t="s">
        <v>2677</v>
      </c>
      <c r="U348" s="61" t="s">
        <v>2678</v>
      </c>
      <c r="V348" s="102"/>
    </row>
    <row r="349" spans="1:22" ht="29" x14ac:dyDescent="0.35">
      <c r="A349" s="61" t="s">
        <v>294</v>
      </c>
      <c r="B349" s="61" t="s">
        <v>295</v>
      </c>
      <c r="C349" s="61" t="s">
        <v>867</v>
      </c>
      <c r="D349" s="61">
        <v>11</v>
      </c>
      <c r="E349" s="61" t="s">
        <v>792</v>
      </c>
      <c r="F349" s="100" t="s">
        <v>807</v>
      </c>
      <c r="G349" s="60" t="s">
        <v>806</v>
      </c>
      <c r="H349" s="61" t="s">
        <v>25</v>
      </c>
      <c r="I349" s="61" t="s">
        <v>668</v>
      </c>
      <c r="J349" s="61">
        <v>0.47</v>
      </c>
      <c r="K349" s="61" t="s">
        <v>2114</v>
      </c>
      <c r="L349" s="61" t="s">
        <v>2115</v>
      </c>
      <c r="M349" s="61">
        <v>40.666811000000003</v>
      </c>
      <c r="N349" s="61">
        <v>16.605291999999999</v>
      </c>
      <c r="O349" s="61" t="s">
        <v>1488</v>
      </c>
      <c r="P349" s="63" t="s">
        <v>1489</v>
      </c>
      <c r="Q349" s="61">
        <v>3</v>
      </c>
      <c r="R349" s="102"/>
      <c r="S349" s="61">
        <v>390</v>
      </c>
      <c r="T349" s="61" t="s">
        <v>2677</v>
      </c>
      <c r="U349" s="61" t="s">
        <v>2678</v>
      </c>
      <c r="V349" s="102"/>
    </row>
    <row r="350" spans="1:22" ht="29" x14ac:dyDescent="0.35">
      <c r="A350" s="61" t="s">
        <v>294</v>
      </c>
      <c r="B350" s="61" t="s">
        <v>295</v>
      </c>
      <c r="C350" s="61" t="s">
        <v>867</v>
      </c>
      <c r="D350" s="61">
        <v>12</v>
      </c>
      <c r="E350" s="61" t="s">
        <v>792</v>
      </c>
      <c r="F350" s="100" t="s">
        <v>808</v>
      </c>
      <c r="G350" s="60" t="s">
        <v>806</v>
      </c>
      <c r="H350" s="61" t="s">
        <v>25</v>
      </c>
      <c r="I350" s="61" t="s">
        <v>668</v>
      </c>
      <c r="J350" s="61">
        <v>1.38</v>
      </c>
      <c r="K350" s="61" t="s">
        <v>2116</v>
      </c>
      <c r="L350" s="61" t="s">
        <v>2117</v>
      </c>
      <c r="M350" s="61">
        <v>40.667091999999997</v>
      </c>
      <c r="N350" s="61">
        <v>16.605671999999998</v>
      </c>
      <c r="O350" s="61" t="s">
        <v>1490</v>
      </c>
      <c r="P350" s="63" t="s">
        <v>1491</v>
      </c>
      <c r="Q350" s="61" t="s">
        <v>995</v>
      </c>
      <c r="R350" s="102"/>
      <c r="S350" s="61">
        <v>386</v>
      </c>
      <c r="T350" s="61" t="s">
        <v>2677</v>
      </c>
      <c r="U350" s="61" t="s">
        <v>2678</v>
      </c>
      <c r="V350" s="102"/>
    </row>
    <row r="351" spans="1:22" ht="29" x14ac:dyDescent="0.35">
      <c r="A351" s="61" t="s">
        <v>294</v>
      </c>
      <c r="B351" s="61" t="s">
        <v>295</v>
      </c>
      <c r="C351" s="61" t="s">
        <v>867</v>
      </c>
      <c r="D351" s="61">
        <v>13</v>
      </c>
      <c r="E351" s="61" t="s">
        <v>792</v>
      </c>
      <c r="F351" s="100" t="s">
        <v>809</v>
      </c>
      <c r="G351" s="60" t="s">
        <v>806</v>
      </c>
      <c r="H351" s="61" t="s">
        <v>25</v>
      </c>
      <c r="I351" s="61" t="s">
        <v>668</v>
      </c>
      <c r="J351" s="61">
        <v>2.08</v>
      </c>
      <c r="K351" s="61" t="s">
        <v>2118</v>
      </c>
      <c r="L351" s="61" t="s">
        <v>2119</v>
      </c>
      <c r="M351" s="61">
        <v>40.666989000000001</v>
      </c>
      <c r="N351" s="61">
        <v>16.605922</v>
      </c>
      <c r="O351" s="61" t="s">
        <v>1492</v>
      </c>
      <c r="P351" s="63" t="s">
        <v>1493</v>
      </c>
      <c r="Q351" s="61" t="s">
        <v>995</v>
      </c>
      <c r="R351" s="102"/>
      <c r="S351" s="61">
        <v>386</v>
      </c>
      <c r="T351" s="61" t="s">
        <v>2677</v>
      </c>
      <c r="U351" s="61" t="s">
        <v>2678</v>
      </c>
      <c r="V351" s="102"/>
    </row>
    <row r="352" spans="1:22" ht="29" x14ac:dyDescent="0.35">
      <c r="A352" s="61" t="s">
        <v>294</v>
      </c>
      <c r="B352" s="61" t="s">
        <v>295</v>
      </c>
      <c r="C352" s="61" t="s">
        <v>867</v>
      </c>
      <c r="D352" s="61">
        <v>14</v>
      </c>
      <c r="E352" s="61" t="s">
        <v>792</v>
      </c>
      <c r="F352" s="100" t="s">
        <v>810</v>
      </c>
      <c r="G352" s="60" t="s">
        <v>806</v>
      </c>
      <c r="H352" s="61" t="s">
        <v>27</v>
      </c>
      <c r="I352" s="61" t="s">
        <v>680</v>
      </c>
      <c r="J352" s="61">
        <v>0.04</v>
      </c>
      <c r="K352" s="61" t="s">
        <v>2120</v>
      </c>
      <c r="L352" s="61" t="s">
        <v>2121</v>
      </c>
      <c r="M352" s="61">
        <v>40.666927999999999</v>
      </c>
      <c r="N352" s="61">
        <v>16.605360999999998</v>
      </c>
      <c r="O352" s="61" t="s">
        <v>1494</v>
      </c>
      <c r="P352" s="63" t="s">
        <v>1495</v>
      </c>
      <c r="Q352" s="61" t="s">
        <v>996</v>
      </c>
      <c r="R352" s="102"/>
      <c r="S352" s="61">
        <v>389</v>
      </c>
      <c r="T352" s="61" t="s">
        <v>2677</v>
      </c>
      <c r="U352" s="61" t="s">
        <v>2678</v>
      </c>
      <c r="V352" s="102"/>
    </row>
    <row r="353" spans="1:22" ht="29" x14ac:dyDescent="0.35">
      <c r="A353" s="61" t="s">
        <v>294</v>
      </c>
      <c r="B353" s="61" t="s">
        <v>295</v>
      </c>
      <c r="C353" s="61" t="s">
        <v>867</v>
      </c>
      <c r="D353" s="61">
        <v>15</v>
      </c>
      <c r="E353" s="61" t="s">
        <v>792</v>
      </c>
      <c r="F353" s="100" t="s">
        <v>811</v>
      </c>
      <c r="G353" s="60" t="s">
        <v>794</v>
      </c>
      <c r="H353" s="61" t="s">
        <v>27</v>
      </c>
      <c r="I353" s="61" t="s">
        <v>680</v>
      </c>
      <c r="J353" s="61">
        <v>3.02</v>
      </c>
      <c r="K353" s="61" t="s">
        <v>2122</v>
      </c>
      <c r="L353" s="61" t="s">
        <v>2123</v>
      </c>
      <c r="M353" s="61">
        <v>40.667417</v>
      </c>
      <c r="N353" s="61">
        <v>16.604586000000001</v>
      </c>
      <c r="O353" s="61" t="s">
        <v>1496</v>
      </c>
      <c r="P353" s="63" t="s">
        <v>1497</v>
      </c>
      <c r="Q353" s="61" t="s">
        <v>557</v>
      </c>
      <c r="R353" s="102"/>
      <c r="S353" s="61">
        <v>393</v>
      </c>
      <c r="T353" s="61" t="s">
        <v>2677</v>
      </c>
      <c r="U353" s="61" t="s">
        <v>2678</v>
      </c>
      <c r="V353" s="102"/>
    </row>
    <row r="354" spans="1:22" ht="29" x14ac:dyDescent="0.35">
      <c r="A354" s="61" t="s">
        <v>294</v>
      </c>
      <c r="B354" s="61" t="s">
        <v>295</v>
      </c>
      <c r="C354" s="61" t="s">
        <v>867</v>
      </c>
      <c r="D354" s="61">
        <v>16</v>
      </c>
      <c r="E354" s="61" t="s">
        <v>792</v>
      </c>
      <c r="F354" s="100" t="s">
        <v>812</v>
      </c>
      <c r="G354" s="60" t="s">
        <v>794</v>
      </c>
      <c r="H354" s="61" t="s">
        <v>27</v>
      </c>
      <c r="I354" s="61" t="s">
        <v>680</v>
      </c>
      <c r="J354" s="61">
        <v>3.31</v>
      </c>
      <c r="K354" s="61" t="s">
        <v>2124</v>
      </c>
      <c r="L354" s="61" t="s">
        <v>2125</v>
      </c>
      <c r="M354" s="61">
        <v>40.667458000000003</v>
      </c>
      <c r="N354" s="61">
        <v>16.604649999999999</v>
      </c>
      <c r="O354" s="61" t="s">
        <v>1498</v>
      </c>
      <c r="P354" s="63" t="s">
        <v>1499</v>
      </c>
      <c r="Q354" s="61" t="s">
        <v>557</v>
      </c>
      <c r="R354" s="102"/>
      <c r="S354" s="61">
        <v>394</v>
      </c>
      <c r="T354" s="61" t="s">
        <v>2677</v>
      </c>
      <c r="U354" s="61" t="s">
        <v>2678</v>
      </c>
      <c r="V354" s="102"/>
    </row>
    <row r="355" spans="1:22" ht="29" x14ac:dyDescent="0.35">
      <c r="A355" s="61" t="s">
        <v>294</v>
      </c>
      <c r="B355" s="61" t="s">
        <v>295</v>
      </c>
      <c r="C355" s="61" t="s">
        <v>867</v>
      </c>
      <c r="D355" s="61">
        <v>17</v>
      </c>
      <c r="E355" s="61" t="s">
        <v>792</v>
      </c>
      <c r="F355" s="100" t="s">
        <v>813</v>
      </c>
      <c r="G355" s="60" t="s">
        <v>794</v>
      </c>
      <c r="H355" s="61" t="s">
        <v>27</v>
      </c>
      <c r="I355" s="61" t="s">
        <v>680</v>
      </c>
      <c r="J355" s="61">
        <v>1.82</v>
      </c>
      <c r="K355" s="61" t="s">
        <v>2126</v>
      </c>
      <c r="L355" s="61" t="s">
        <v>2127</v>
      </c>
      <c r="M355" s="61">
        <v>40.667513999999997</v>
      </c>
      <c r="N355" s="61">
        <v>16.604706</v>
      </c>
      <c r="O355" s="61" t="s">
        <v>1500</v>
      </c>
      <c r="P355" s="63" t="s">
        <v>1501</v>
      </c>
      <c r="Q355" s="61" t="s">
        <v>557</v>
      </c>
      <c r="R355" s="102"/>
      <c r="S355" s="61">
        <v>394</v>
      </c>
      <c r="T355" s="61" t="s">
        <v>2677</v>
      </c>
      <c r="U355" s="61" t="s">
        <v>2678</v>
      </c>
      <c r="V355" s="102"/>
    </row>
    <row r="356" spans="1:22" x14ac:dyDescent="0.35">
      <c r="A356" s="59" t="s">
        <v>294</v>
      </c>
      <c r="B356" s="59" t="s">
        <v>295</v>
      </c>
      <c r="C356" s="59" t="s">
        <v>2471</v>
      </c>
      <c r="D356" s="59">
        <v>1</v>
      </c>
      <c r="E356" s="59" t="s">
        <v>792</v>
      </c>
      <c r="F356" s="101" t="s">
        <v>2472</v>
      </c>
      <c r="G356" s="108">
        <v>770140000299</v>
      </c>
      <c r="H356" s="59" t="s">
        <v>27</v>
      </c>
      <c r="I356" s="59" t="s">
        <v>680</v>
      </c>
      <c r="J356" s="59">
        <v>0.8</v>
      </c>
      <c r="K356" s="59" t="s">
        <v>2491</v>
      </c>
      <c r="L356" s="59" t="s">
        <v>2492</v>
      </c>
      <c r="M356" s="73">
        <v>40.670808000000001</v>
      </c>
      <c r="N356" s="73">
        <v>16.582614</v>
      </c>
      <c r="O356" s="59" t="s">
        <v>2478</v>
      </c>
      <c r="P356" s="59">
        <v>4503418.8039999995</v>
      </c>
      <c r="Q356" s="59">
        <v>37.5</v>
      </c>
      <c r="R356" s="114"/>
      <c r="S356" s="59">
        <v>343</v>
      </c>
      <c r="T356" s="59" t="s">
        <v>2677</v>
      </c>
      <c r="U356" s="59" t="s">
        <v>2678</v>
      </c>
      <c r="V356" s="97"/>
    </row>
    <row r="357" spans="1:22" x14ac:dyDescent="0.35">
      <c r="A357" s="61" t="s">
        <v>294</v>
      </c>
      <c r="B357" s="61" t="s">
        <v>295</v>
      </c>
      <c r="C357" s="61" t="s">
        <v>2471</v>
      </c>
      <c r="D357" s="61">
        <v>2</v>
      </c>
      <c r="E357" s="61" t="s">
        <v>792</v>
      </c>
      <c r="F357" s="100" t="s">
        <v>2473</v>
      </c>
      <c r="G357" s="62">
        <v>770140000082</v>
      </c>
      <c r="H357" s="61" t="s">
        <v>27</v>
      </c>
      <c r="I357" s="61" t="s">
        <v>680</v>
      </c>
      <c r="J357" s="61">
        <v>0.8</v>
      </c>
      <c r="K357" s="61" t="s">
        <v>2493</v>
      </c>
      <c r="L357" s="61" t="s">
        <v>2494</v>
      </c>
      <c r="M357" s="63">
        <v>40.670394000000002</v>
      </c>
      <c r="N357" s="63">
        <v>16.583646999999999</v>
      </c>
      <c r="O357" s="61" t="s">
        <v>2479</v>
      </c>
      <c r="P357" s="61">
        <v>4503374.4189999998</v>
      </c>
      <c r="Q357" s="61">
        <v>4.5</v>
      </c>
      <c r="R357" s="102"/>
      <c r="S357" s="61">
        <v>353</v>
      </c>
      <c r="T357" s="61" t="s">
        <v>2677</v>
      </c>
      <c r="U357" s="61" t="s">
        <v>2678</v>
      </c>
      <c r="V357" s="94"/>
    </row>
    <row r="358" spans="1:22" ht="29" x14ac:dyDescent="0.35">
      <c r="A358" s="61" t="s">
        <v>294</v>
      </c>
      <c r="B358" s="61" t="s">
        <v>295</v>
      </c>
      <c r="C358" s="61" t="s">
        <v>2471</v>
      </c>
      <c r="D358" s="61">
        <v>3</v>
      </c>
      <c r="E358" s="61" t="s">
        <v>792</v>
      </c>
      <c r="F358" s="100" t="s">
        <v>2474</v>
      </c>
      <c r="G358" s="62">
        <v>770140000082</v>
      </c>
      <c r="H358" s="61" t="s">
        <v>25</v>
      </c>
      <c r="I358" s="61" t="s">
        <v>668</v>
      </c>
      <c r="J358" s="61">
        <v>0.8</v>
      </c>
      <c r="K358" s="61" t="s">
        <v>2495</v>
      </c>
      <c r="L358" s="61" t="s">
        <v>2496</v>
      </c>
      <c r="M358" s="63">
        <v>40.670856000000001</v>
      </c>
      <c r="N358" s="63">
        <v>16.583932999999998</v>
      </c>
      <c r="O358" s="61" t="s">
        <v>2480</v>
      </c>
      <c r="P358" s="61">
        <v>4503426.1409999998</v>
      </c>
      <c r="Q358" s="61">
        <v>4.5</v>
      </c>
      <c r="R358" s="102"/>
      <c r="S358" s="61">
        <v>356</v>
      </c>
      <c r="T358" s="61" t="s">
        <v>2677</v>
      </c>
      <c r="U358" s="61" t="s">
        <v>2678</v>
      </c>
      <c r="V358" s="94"/>
    </row>
    <row r="359" spans="1:22" ht="29" x14ac:dyDescent="0.35">
      <c r="A359" s="61" t="s">
        <v>294</v>
      </c>
      <c r="B359" s="61" t="s">
        <v>295</v>
      </c>
      <c r="C359" s="61" t="s">
        <v>2471</v>
      </c>
      <c r="D359" s="61">
        <v>4</v>
      </c>
      <c r="E359" s="61" t="s">
        <v>792</v>
      </c>
      <c r="F359" s="100" t="s">
        <v>2475</v>
      </c>
      <c r="G359" s="62">
        <v>770140000082</v>
      </c>
      <c r="H359" s="61" t="s">
        <v>25</v>
      </c>
      <c r="I359" s="61" t="s">
        <v>668</v>
      </c>
      <c r="J359" s="61">
        <v>0.8</v>
      </c>
      <c r="K359" s="61" t="s">
        <v>2497</v>
      </c>
      <c r="L359" s="61" t="s">
        <v>2498</v>
      </c>
      <c r="M359" s="63">
        <v>40.671086000000003</v>
      </c>
      <c r="N359" s="63">
        <v>16.584156</v>
      </c>
      <c r="O359" s="61" t="s">
        <v>2481</v>
      </c>
      <c r="P359" s="61">
        <v>4503452.0120000001</v>
      </c>
      <c r="Q359" s="61">
        <v>4.5</v>
      </c>
      <c r="R359" s="102"/>
      <c r="S359" s="61">
        <v>357</v>
      </c>
      <c r="T359" s="61" t="s">
        <v>2677</v>
      </c>
      <c r="U359" s="61" t="s">
        <v>2678</v>
      </c>
      <c r="V359" s="94"/>
    </row>
    <row r="360" spans="1:22" ht="29" x14ac:dyDescent="0.35">
      <c r="A360" s="61" t="s">
        <v>294</v>
      </c>
      <c r="B360" s="61" t="s">
        <v>295</v>
      </c>
      <c r="C360" s="61" t="s">
        <v>2471</v>
      </c>
      <c r="D360" s="61">
        <v>5</v>
      </c>
      <c r="E360" s="61" t="s">
        <v>792</v>
      </c>
      <c r="F360" s="100" t="s">
        <v>2476</v>
      </c>
      <c r="G360" s="62">
        <v>770140000082</v>
      </c>
      <c r="H360" s="61" t="s">
        <v>27</v>
      </c>
      <c r="I360" s="61" t="s">
        <v>680</v>
      </c>
      <c r="J360" s="61">
        <v>0.8</v>
      </c>
      <c r="K360" s="61" t="s">
        <v>2499</v>
      </c>
      <c r="L360" s="61" t="s">
        <v>2500</v>
      </c>
      <c r="M360" s="63">
        <v>40.669808000000003</v>
      </c>
      <c r="N360" s="63">
        <v>16.583472</v>
      </c>
      <c r="O360" s="61" t="s">
        <v>2482</v>
      </c>
      <c r="P360" s="61">
        <v>4503309.0999999996</v>
      </c>
      <c r="Q360" s="61">
        <v>3.5</v>
      </c>
      <c r="R360" s="102"/>
      <c r="S360" s="61">
        <v>349</v>
      </c>
      <c r="T360" s="61" t="s">
        <v>2677</v>
      </c>
      <c r="U360" s="61" t="s">
        <v>2678</v>
      </c>
      <c r="V360" s="94"/>
    </row>
    <row r="361" spans="1:22" x14ac:dyDescent="0.35">
      <c r="A361" s="61" t="s">
        <v>294</v>
      </c>
      <c r="B361" s="61" t="s">
        <v>295</v>
      </c>
      <c r="C361" s="61" t="s">
        <v>2471</v>
      </c>
      <c r="D361" s="61">
        <v>6</v>
      </c>
      <c r="E361" s="61" t="s">
        <v>792</v>
      </c>
      <c r="F361" s="100" t="s">
        <v>2477</v>
      </c>
      <c r="G361" s="62">
        <v>770140000082</v>
      </c>
      <c r="H361" s="61" t="s">
        <v>25</v>
      </c>
      <c r="I361" s="61" t="s">
        <v>668</v>
      </c>
      <c r="J361" s="61">
        <v>0.8</v>
      </c>
      <c r="K361" s="61" t="s">
        <v>2501</v>
      </c>
      <c r="L361" s="61" t="s">
        <v>2502</v>
      </c>
      <c r="M361" s="63">
        <v>40.669908</v>
      </c>
      <c r="N361" s="63">
        <v>16.582882999999999</v>
      </c>
      <c r="O361" s="61" t="s">
        <v>2483</v>
      </c>
      <c r="P361" s="61">
        <v>4503319.3049999997</v>
      </c>
      <c r="Q361" s="61">
        <v>1.5</v>
      </c>
      <c r="R361" s="102"/>
      <c r="S361" s="61">
        <v>344</v>
      </c>
      <c r="T361" s="61" t="s">
        <v>2677</v>
      </c>
      <c r="U361" s="61" t="s">
        <v>2678</v>
      </c>
      <c r="V361" s="94"/>
    </row>
    <row r="362" spans="1:22" ht="29" x14ac:dyDescent="0.35">
      <c r="A362" s="59" t="s">
        <v>334</v>
      </c>
      <c r="B362" s="59" t="s">
        <v>26</v>
      </c>
      <c r="C362" s="59" t="s">
        <v>2526</v>
      </c>
      <c r="D362" s="104">
        <v>1</v>
      </c>
      <c r="E362" s="104" t="s">
        <v>814</v>
      </c>
      <c r="F362" s="101" t="s">
        <v>815</v>
      </c>
      <c r="G362" s="91" t="s">
        <v>816</v>
      </c>
      <c r="H362" s="59" t="s">
        <v>27</v>
      </c>
      <c r="I362" s="59">
        <v>15</v>
      </c>
      <c r="J362" s="59">
        <v>0.74</v>
      </c>
      <c r="K362" s="59" t="s">
        <v>2569</v>
      </c>
      <c r="L362" s="59" t="s">
        <v>2587</v>
      </c>
      <c r="M362" s="73">
        <v>40.630527999999998</v>
      </c>
      <c r="N362" s="73">
        <v>15.805999999999999</v>
      </c>
      <c r="O362" s="59" t="s">
        <v>2407</v>
      </c>
      <c r="P362" s="73">
        <v>4498055.6940000001</v>
      </c>
      <c r="Q362" s="59" t="s">
        <v>557</v>
      </c>
      <c r="R362" s="59">
        <v>17.3</v>
      </c>
      <c r="S362" s="59">
        <v>690</v>
      </c>
      <c r="T362" s="59" t="s">
        <v>309</v>
      </c>
      <c r="U362" s="59" t="s">
        <v>524</v>
      </c>
      <c r="V362" s="58"/>
    </row>
    <row r="363" spans="1:22" ht="29" x14ac:dyDescent="0.35">
      <c r="A363" s="61" t="s">
        <v>334</v>
      </c>
      <c r="B363" s="61" t="s">
        <v>26</v>
      </c>
      <c r="C363" s="61" t="s">
        <v>2526</v>
      </c>
      <c r="D363" s="80">
        <v>2</v>
      </c>
      <c r="E363" s="80" t="s">
        <v>814</v>
      </c>
      <c r="F363" s="100" t="s">
        <v>817</v>
      </c>
      <c r="G363" s="60" t="s">
        <v>816</v>
      </c>
      <c r="H363" s="61" t="s">
        <v>27</v>
      </c>
      <c r="I363" s="61">
        <v>15</v>
      </c>
      <c r="J363" s="61">
        <v>0.49</v>
      </c>
      <c r="K363" s="61" t="s">
        <v>2570</v>
      </c>
      <c r="L363" s="61" t="s">
        <v>2586</v>
      </c>
      <c r="M363" s="63">
        <v>40.630552999999999</v>
      </c>
      <c r="N363" s="63">
        <v>15.805894</v>
      </c>
      <c r="O363" s="61" t="s">
        <v>2408</v>
      </c>
      <c r="P363" s="63">
        <v>4498058.3870000001</v>
      </c>
      <c r="Q363" s="61" t="s">
        <v>557</v>
      </c>
      <c r="R363" s="61">
        <v>17.3</v>
      </c>
      <c r="S363" s="61">
        <v>690</v>
      </c>
      <c r="T363" s="61" t="s">
        <v>309</v>
      </c>
      <c r="U363" s="61" t="s">
        <v>524</v>
      </c>
      <c r="V363" s="77"/>
    </row>
    <row r="364" spans="1:22" ht="29" x14ac:dyDescent="0.35">
      <c r="A364" s="61" t="s">
        <v>334</v>
      </c>
      <c r="B364" s="61" t="s">
        <v>26</v>
      </c>
      <c r="C364" s="61" t="s">
        <v>2526</v>
      </c>
      <c r="D364" s="80">
        <v>3</v>
      </c>
      <c r="E364" s="80" t="s">
        <v>814</v>
      </c>
      <c r="F364" s="100" t="s">
        <v>818</v>
      </c>
      <c r="G364" s="60" t="s">
        <v>816</v>
      </c>
      <c r="H364" s="61" t="s">
        <v>27</v>
      </c>
      <c r="I364" s="61">
        <v>15</v>
      </c>
      <c r="J364" s="61">
        <v>0.35</v>
      </c>
      <c r="K364" s="61" t="s">
        <v>2571</v>
      </c>
      <c r="L364" s="61" t="s">
        <v>2585</v>
      </c>
      <c r="M364" s="63">
        <v>40.630499999999998</v>
      </c>
      <c r="N364" s="63">
        <v>15.805721999999999</v>
      </c>
      <c r="O364" s="61" t="s">
        <v>2409</v>
      </c>
      <c r="P364" s="63">
        <v>4498052.3710000003</v>
      </c>
      <c r="Q364" s="61" t="s">
        <v>557</v>
      </c>
      <c r="R364" s="61">
        <v>17.3</v>
      </c>
      <c r="S364" s="61">
        <v>690</v>
      </c>
      <c r="T364" s="61" t="s">
        <v>309</v>
      </c>
      <c r="U364" s="61" t="s">
        <v>524</v>
      </c>
      <c r="V364" s="77"/>
    </row>
    <row r="365" spans="1:22" ht="29" x14ac:dyDescent="0.35">
      <c r="A365" s="61" t="s">
        <v>334</v>
      </c>
      <c r="B365" s="61" t="s">
        <v>26</v>
      </c>
      <c r="C365" s="61" t="s">
        <v>2526</v>
      </c>
      <c r="D365" s="80">
        <v>4</v>
      </c>
      <c r="E365" s="80" t="s">
        <v>814</v>
      </c>
      <c r="F365" s="100" t="s">
        <v>819</v>
      </c>
      <c r="G365" s="60" t="s">
        <v>816</v>
      </c>
      <c r="H365" s="61" t="s">
        <v>27</v>
      </c>
      <c r="I365" s="61">
        <v>15</v>
      </c>
      <c r="J365" s="61">
        <v>0.35</v>
      </c>
      <c r="K365" s="61" t="s">
        <v>2571</v>
      </c>
      <c r="L365" s="61" t="s">
        <v>2584</v>
      </c>
      <c r="M365" s="63">
        <v>40.630499999999998</v>
      </c>
      <c r="N365" s="63">
        <v>15.805638999999999</v>
      </c>
      <c r="O365" s="61" t="s">
        <v>2410</v>
      </c>
      <c r="P365" s="63">
        <v>4498052.307</v>
      </c>
      <c r="Q365" s="61" t="s">
        <v>557</v>
      </c>
      <c r="R365" s="61">
        <v>17.3</v>
      </c>
      <c r="S365" s="61">
        <v>690</v>
      </c>
      <c r="T365" s="61" t="s">
        <v>309</v>
      </c>
      <c r="U365" s="61" t="s">
        <v>524</v>
      </c>
      <c r="V365" s="77"/>
    </row>
    <row r="366" spans="1:22" ht="29" x14ac:dyDescent="0.35">
      <c r="A366" s="61" t="s">
        <v>334</v>
      </c>
      <c r="B366" s="61" t="s">
        <v>26</v>
      </c>
      <c r="C366" s="61" t="s">
        <v>2526</v>
      </c>
      <c r="D366" s="80">
        <v>5</v>
      </c>
      <c r="E366" s="80" t="s">
        <v>814</v>
      </c>
      <c r="F366" s="100" t="s">
        <v>820</v>
      </c>
      <c r="G366" s="60" t="s">
        <v>816</v>
      </c>
      <c r="H366" s="61" t="s">
        <v>27</v>
      </c>
      <c r="I366" s="61">
        <v>15</v>
      </c>
      <c r="J366" s="61">
        <v>0.47</v>
      </c>
      <c r="K366" s="61" t="s">
        <v>2572</v>
      </c>
      <c r="L366" s="61" t="s">
        <v>2583</v>
      </c>
      <c r="M366" s="63">
        <v>40.630464000000003</v>
      </c>
      <c r="N366" s="63">
        <v>15.80545</v>
      </c>
      <c r="O366" s="61" t="s">
        <v>2411</v>
      </c>
      <c r="P366" s="63">
        <v>4498048.1639999999</v>
      </c>
      <c r="Q366" s="61" t="s">
        <v>557</v>
      </c>
      <c r="R366" s="61">
        <v>17.3</v>
      </c>
      <c r="S366" s="61">
        <v>690</v>
      </c>
      <c r="T366" s="61" t="s">
        <v>309</v>
      </c>
      <c r="U366" s="61" t="s">
        <v>524</v>
      </c>
      <c r="V366" s="77"/>
    </row>
    <row r="367" spans="1:22" ht="29" x14ac:dyDescent="0.35">
      <c r="A367" s="61" t="s">
        <v>334</v>
      </c>
      <c r="B367" s="61" t="s">
        <v>26</v>
      </c>
      <c r="C367" s="61" t="s">
        <v>2526</v>
      </c>
      <c r="D367" s="80">
        <v>6</v>
      </c>
      <c r="E367" s="80" t="s">
        <v>814</v>
      </c>
      <c r="F367" s="100" t="s">
        <v>821</v>
      </c>
      <c r="G367" s="60" t="s">
        <v>816</v>
      </c>
      <c r="H367" s="61" t="s">
        <v>27</v>
      </c>
      <c r="I367" s="61">
        <v>15</v>
      </c>
      <c r="J367" s="61">
        <v>0.3</v>
      </c>
      <c r="K367" s="61" t="s">
        <v>2573</v>
      </c>
      <c r="L367" s="61" t="s">
        <v>2582</v>
      </c>
      <c r="M367" s="63">
        <v>40.630437000000001</v>
      </c>
      <c r="N367" s="63">
        <v>15.805306</v>
      </c>
      <c r="O367" s="61" t="s">
        <v>2412</v>
      </c>
      <c r="P367" s="63">
        <v>4498045.0549999997</v>
      </c>
      <c r="Q367" s="61" t="s">
        <v>557</v>
      </c>
      <c r="R367" s="61">
        <v>17.3</v>
      </c>
      <c r="S367" s="61">
        <v>690</v>
      </c>
      <c r="T367" s="61" t="s">
        <v>309</v>
      </c>
      <c r="U367" s="61" t="s">
        <v>524</v>
      </c>
      <c r="V367" s="77"/>
    </row>
    <row r="368" spans="1:22" ht="29" x14ac:dyDescent="0.35">
      <c r="A368" s="61" t="s">
        <v>334</v>
      </c>
      <c r="B368" s="61" t="s">
        <v>26</v>
      </c>
      <c r="C368" s="61" t="s">
        <v>2526</v>
      </c>
      <c r="D368" s="80">
        <v>7</v>
      </c>
      <c r="E368" s="80" t="s">
        <v>814</v>
      </c>
      <c r="F368" s="100" t="s">
        <v>822</v>
      </c>
      <c r="G368" s="60" t="s">
        <v>816</v>
      </c>
      <c r="H368" s="61" t="s">
        <v>27</v>
      </c>
      <c r="I368" s="61">
        <v>15</v>
      </c>
      <c r="J368" s="61">
        <v>1.0900000000000001</v>
      </c>
      <c r="K368" s="61" t="s">
        <v>2574</v>
      </c>
      <c r="L368" s="61" t="s">
        <v>2581</v>
      </c>
      <c r="M368" s="63">
        <v>40.630477999999997</v>
      </c>
      <c r="N368" s="63">
        <v>15.806050000000001</v>
      </c>
      <c r="O368" s="61" t="s">
        <v>2413</v>
      </c>
      <c r="P368" s="63">
        <v>4498050.1830000002</v>
      </c>
      <c r="Q368" s="61" t="s">
        <v>557</v>
      </c>
      <c r="R368" s="61">
        <v>17.3</v>
      </c>
      <c r="S368" s="61">
        <v>690</v>
      </c>
      <c r="T368" s="61" t="s">
        <v>309</v>
      </c>
      <c r="U368" s="61" t="s">
        <v>524</v>
      </c>
      <c r="V368" s="77"/>
    </row>
    <row r="369" spans="1:22" ht="29" x14ac:dyDescent="0.35">
      <c r="A369" s="61" t="s">
        <v>334</v>
      </c>
      <c r="B369" s="61" t="s">
        <v>26</v>
      </c>
      <c r="C369" s="61" t="s">
        <v>2526</v>
      </c>
      <c r="D369" s="80">
        <v>8</v>
      </c>
      <c r="E369" s="80" t="s">
        <v>814</v>
      </c>
      <c r="F369" s="100" t="s">
        <v>823</v>
      </c>
      <c r="G369" s="60" t="s">
        <v>816</v>
      </c>
      <c r="H369" s="61" t="s">
        <v>27</v>
      </c>
      <c r="I369" s="61">
        <v>15</v>
      </c>
      <c r="J369" s="61">
        <v>1.1399999999999999</v>
      </c>
      <c r="K369" s="61" t="s">
        <v>2575</v>
      </c>
      <c r="L369" s="61" t="s">
        <v>2580</v>
      </c>
      <c r="M369" s="63">
        <v>40.630333</v>
      </c>
      <c r="N369" s="63">
        <v>15.806056</v>
      </c>
      <c r="O369" s="61" t="s">
        <v>2414</v>
      </c>
      <c r="P369" s="63">
        <v>4498034.0920000002</v>
      </c>
      <c r="Q369" s="61" t="s">
        <v>557</v>
      </c>
      <c r="R369" s="61">
        <v>17.3</v>
      </c>
      <c r="S369" s="61">
        <v>690</v>
      </c>
      <c r="T369" s="61" t="s">
        <v>309</v>
      </c>
      <c r="U369" s="61" t="s">
        <v>524</v>
      </c>
      <c r="V369" s="77"/>
    </row>
    <row r="370" spans="1:22" ht="29" x14ac:dyDescent="0.35">
      <c r="A370" s="61" t="s">
        <v>334</v>
      </c>
      <c r="B370" s="61" t="s">
        <v>26</v>
      </c>
      <c r="C370" s="61" t="s">
        <v>2526</v>
      </c>
      <c r="D370" s="80">
        <v>9</v>
      </c>
      <c r="E370" s="80" t="s">
        <v>814</v>
      </c>
      <c r="F370" s="100" t="s">
        <v>824</v>
      </c>
      <c r="G370" s="60" t="s">
        <v>816</v>
      </c>
      <c r="H370" s="61" t="s">
        <v>27</v>
      </c>
      <c r="I370" s="61">
        <v>15</v>
      </c>
      <c r="J370" s="61">
        <v>1.1299999999999999</v>
      </c>
      <c r="K370" s="61" t="s">
        <v>2576</v>
      </c>
      <c r="L370" s="61" t="s">
        <v>2579</v>
      </c>
      <c r="M370" s="63">
        <v>40.630735000000001</v>
      </c>
      <c r="N370" s="63">
        <v>15.80627</v>
      </c>
      <c r="O370" s="61" t="s">
        <v>2415</v>
      </c>
      <c r="P370" s="63">
        <v>4498078.8810000001</v>
      </c>
      <c r="Q370" s="61" t="s">
        <v>557</v>
      </c>
      <c r="R370" s="61">
        <v>17.3</v>
      </c>
      <c r="S370" s="61">
        <v>690</v>
      </c>
      <c r="T370" s="61" t="s">
        <v>309</v>
      </c>
      <c r="U370" s="61" t="s">
        <v>524</v>
      </c>
      <c r="V370" s="77"/>
    </row>
    <row r="371" spans="1:22" ht="29" x14ac:dyDescent="0.35">
      <c r="A371" s="61" t="s">
        <v>334</v>
      </c>
      <c r="B371" s="61" t="s">
        <v>26</v>
      </c>
      <c r="C371" s="61" t="s">
        <v>2526</v>
      </c>
      <c r="D371" s="80">
        <v>10</v>
      </c>
      <c r="E371" s="80" t="s">
        <v>814</v>
      </c>
      <c r="F371" s="100" t="s">
        <v>825</v>
      </c>
      <c r="G371" s="60" t="s">
        <v>826</v>
      </c>
      <c r="H371" s="61" t="s">
        <v>27</v>
      </c>
      <c r="I371" s="61">
        <v>15</v>
      </c>
      <c r="J371" s="61">
        <v>0.64</v>
      </c>
      <c r="K371" s="61" t="s">
        <v>2577</v>
      </c>
      <c r="L371" s="61" t="s">
        <v>2578</v>
      </c>
      <c r="M371" s="63">
        <v>40.630806</v>
      </c>
      <c r="N371" s="63">
        <v>15.805806</v>
      </c>
      <c r="O371" s="61" t="s">
        <v>2416</v>
      </c>
      <c r="P371" s="63">
        <v>4498086.4029999999</v>
      </c>
      <c r="Q371" s="61" t="s">
        <v>557</v>
      </c>
      <c r="R371" s="61">
        <v>6.8</v>
      </c>
      <c r="S371" s="61">
        <v>690</v>
      </c>
      <c r="T371" s="61" t="s">
        <v>309</v>
      </c>
      <c r="U371" s="61" t="s">
        <v>524</v>
      </c>
      <c r="V371" s="77"/>
    </row>
    <row r="372" spans="1:22" ht="29" x14ac:dyDescent="0.35">
      <c r="A372" s="59" t="s">
        <v>334</v>
      </c>
      <c r="B372" s="59" t="s">
        <v>26</v>
      </c>
      <c r="C372" s="59" t="s">
        <v>2525</v>
      </c>
      <c r="D372" s="59">
        <v>1</v>
      </c>
      <c r="E372" s="59" t="s">
        <v>814</v>
      </c>
      <c r="F372" s="101" t="s">
        <v>827</v>
      </c>
      <c r="G372" s="91" t="s">
        <v>828</v>
      </c>
      <c r="H372" s="59" t="s">
        <v>27</v>
      </c>
      <c r="I372" s="59">
        <v>15</v>
      </c>
      <c r="J372" s="59">
        <v>1.69</v>
      </c>
      <c r="K372" s="59" t="s">
        <v>829</v>
      </c>
      <c r="L372" s="59" t="s">
        <v>2128</v>
      </c>
      <c r="M372" s="59">
        <v>40.635185999999997</v>
      </c>
      <c r="N372" s="59">
        <v>15.804864</v>
      </c>
      <c r="O372" s="59" t="s">
        <v>1502</v>
      </c>
      <c r="P372" s="73" t="s">
        <v>1503</v>
      </c>
      <c r="Q372" s="59" t="s">
        <v>557</v>
      </c>
      <c r="R372" s="59">
        <v>6.25</v>
      </c>
      <c r="S372" s="59" t="s">
        <v>719</v>
      </c>
      <c r="T372" s="59" t="s">
        <v>309</v>
      </c>
      <c r="U372" s="59" t="s">
        <v>524</v>
      </c>
      <c r="V372" s="114"/>
    </row>
    <row r="373" spans="1:22" ht="29" x14ac:dyDescent="0.35">
      <c r="A373" s="61" t="s">
        <v>334</v>
      </c>
      <c r="B373" s="61" t="s">
        <v>26</v>
      </c>
      <c r="C373" s="61" t="s">
        <v>2525</v>
      </c>
      <c r="D373" s="80">
        <v>2</v>
      </c>
      <c r="E373" s="80" t="s">
        <v>814</v>
      </c>
      <c r="F373" s="100" t="s">
        <v>830</v>
      </c>
      <c r="G373" s="60" t="s">
        <v>828</v>
      </c>
      <c r="H373" s="61" t="s">
        <v>27</v>
      </c>
      <c r="I373" s="61">
        <v>15</v>
      </c>
      <c r="J373" s="61">
        <v>1.91</v>
      </c>
      <c r="K373" s="61" t="s">
        <v>831</v>
      </c>
      <c r="L373" s="61" t="s">
        <v>832</v>
      </c>
      <c r="M373" s="61">
        <v>40.635249999999999</v>
      </c>
      <c r="N373" s="61">
        <v>15.804611</v>
      </c>
      <c r="O373" s="61" t="s">
        <v>1504</v>
      </c>
      <c r="P373" s="63" t="s">
        <v>1505</v>
      </c>
      <c r="Q373" s="61" t="s">
        <v>557</v>
      </c>
      <c r="R373" s="61">
        <v>6.25</v>
      </c>
      <c r="S373" s="61" t="s">
        <v>833</v>
      </c>
      <c r="T373" s="61" t="s">
        <v>309</v>
      </c>
      <c r="U373" s="61" t="s">
        <v>524</v>
      </c>
      <c r="V373" s="102"/>
    </row>
    <row r="374" spans="1:22" ht="29" x14ac:dyDescent="0.35">
      <c r="A374" s="61" t="s">
        <v>334</v>
      </c>
      <c r="B374" s="61" t="s">
        <v>26</v>
      </c>
      <c r="C374" s="61" t="s">
        <v>2525</v>
      </c>
      <c r="D374" s="80">
        <v>3</v>
      </c>
      <c r="E374" s="80" t="s">
        <v>814</v>
      </c>
      <c r="F374" s="100" t="s">
        <v>834</v>
      </c>
      <c r="G374" s="60" t="s">
        <v>828</v>
      </c>
      <c r="H374" s="61" t="s">
        <v>27</v>
      </c>
      <c r="I374" s="61">
        <v>15</v>
      </c>
      <c r="J374" s="61">
        <v>1.76</v>
      </c>
      <c r="K374" s="61" t="s">
        <v>2129</v>
      </c>
      <c r="L374" s="61" t="s">
        <v>2130</v>
      </c>
      <c r="M374" s="61">
        <v>40.635306</v>
      </c>
      <c r="N374" s="61">
        <v>15.804467000000001</v>
      </c>
      <c r="O374" s="61" t="s">
        <v>1506</v>
      </c>
      <c r="P374" s="63" t="s">
        <v>1507</v>
      </c>
      <c r="Q374" s="61" t="s">
        <v>557</v>
      </c>
      <c r="R374" s="61">
        <v>6.25</v>
      </c>
      <c r="S374" s="61" t="s">
        <v>833</v>
      </c>
      <c r="T374" s="61" t="s">
        <v>309</v>
      </c>
      <c r="U374" s="61" t="s">
        <v>524</v>
      </c>
      <c r="V374" s="102"/>
    </row>
    <row r="375" spans="1:22" ht="29" x14ac:dyDescent="0.35">
      <c r="A375" s="61" t="s">
        <v>334</v>
      </c>
      <c r="B375" s="61" t="s">
        <v>26</v>
      </c>
      <c r="C375" s="61" t="s">
        <v>2525</v>
      </c>
      <c r="D375" s="80">
        <v>4</v>
      </c>
      <c r="E375" s="61" t="s">
        <v>814</v>
      </c>
      <c r="F375" s="100" t="s">
        <v>835</v>
      </c>
      <c r="G375" s="60" t="s">
        <v>836</v>
      </c>
      <c r="H375" s="61" t="s">
        <v>27</v>
      </c>
      <c r="I375" s="61">
        <v>15</v>
      </c>
      <c r="J375" s="61">
        <v>1.1000000000000001</v>
      </c>
      <c r="K375" s="61" t="s">
        <v>2131</v>
      </c>
      <c r="L375" s="61" t="s">
        <v>2132</v>
      </c>
      <c r="M375" s="61">
        <v>40.635150000000003</v>
      </c>
      <c r="N375" s="61">
        <v>15.803782999999999</v>
      </c>
      <c r="O375" s="61" t="s">
        <v>1508</v>
      </c>
      <c r="P375" s="63" t="s">
        <v>1509</v>
      </c>
      <c r="Q375" s="61" t="s">
        <v>557</v>
      </c>
      <c r="R375" s="61">
        <v>7.9</v>
      </c>
      <c r="S375" s="61" t="s">
        <v>837</v>
      </c>
      <c r="T375" s="61" t="s">
        <v>309</v>
      </c>
      <c r="U375" s="61" t="s">
        <v>524</v>
      </c>
      <c r="V375" s="102"/>
    </row>
    <row r="376" spans="1:22" ht="43.5" x14ac:dyDescent="0.35">
      <c r="A376" s="61" t="s">
        <v>334</v>
      </c>
      <c r="B376" s="61" t="s">
        <v>26</v>
      </c>
      <c r="C376" s="61" t="s">
        <v>2525</v>
      </c>
      <c r="D376" s="80">
        <v>5</v>
      </c>
      <c r="E376" s="61" t="s">
        <v>814</v>
      </c>
      <c r="F376" s="100" t="s">
        <v>838</v>
      </c>
      <c r="G376" s="60" t="s">
        <v>836</v>
      </c>
      <c r="H376" s="61" t="s">
        <v>27</v>
      </c>
      <c r="I376" s="61">
        <v>15</v>
      </c>
      <c r="J376" s="61">
        <v>1.36</v>
      </c>
      <c r="K376" s="61" t="s">
        <v>2133</v>
      </c>
      <c r="L376" s="61" t="s">
        <v>2134</v>
      </c>
      <c r="M376" s="61">
        <v>40.635024999999999</v>
      </c>
      <c r="N376" s="61">
        <v>15.803877999999999</v>
      </c>
      <c r="O376" s="61" t="s">
        <v>865</v>
      </c>
      <c r="P376" s="63" t="s">
        <v>1510</v>
      </c>
      <c r="Q376" s="61" t="s">
        <v>557</v>
      </c>
      <c r="R376" s="61">
        <v>7.9</v>
      </c>
      <c r="S376" s="61" t="s">
        <v>837</v>
      </c>
      <c r="T376" s="61" t="s">
        <v>309</v>
      </c>
      <c r="U376" s="61" t="s">
        <v>524</v>
      </c>
      <c r="V376" s="102"/>
    </row>
    <row r="377" spans="1:22" ht="29" x14ac:dyDescent="0.35">
      <c r="A377" s="61" t="s">
        <v>334</v>
      </c>
      <c r="B377" s="61" t="s">
        <v>26</v>
      </c>
      <c r="C377" s="61" t="s">
        <v>2525</v>
      </c>
      <c r="D377" s="80">
        <v>6</v>
      </c>
      <c r="E377" s="61" t="s">
        <v>814</v>
      </c>
      <c r="F377" s="100" t="s">
        <v>839</v>
      </c>
      <c r="G377" s="60" t="s">
        <v>840</v>
      </c>
      <c r="H377" s="61" t="s">
        <v>27</v>
      </c>
      <c r="I377" s="61">
        <v>15</v>
      </c>
      <c r="J377" s="61">
        <v>1.1299999999999999</v>
      </c>
      <c r="K377" s="61" t="s">
        <v>2135</v>
      </c>
      <c r="L377" s="61" t="s">
        <v>2136</v>
      </c>
      <c r="M377" s="61">
        <v>40.634936000000003</v>
      </c>
      <c r="N377" s="61">
        <v>15.803978000000001</v>
      </c>
      <c r="O377" s="61" t="s">
        <v>866</v>
      </c>
      <c r="P377" s="63" t="s">
        <v>1511</v>
      </c>
      <c r="Q377" s="61" t="s">
        <v>557</v>
      </c>
      <c r="R377" s="61">
        <v>7.9</v>
      </c>
      <c r="S377" s="61" t="s">
        <v>837</v>
      </c>
      <c r="T377" s="61" t="s">
        <v>309</v>
      </c>
      <c r="U377" s="61" t="s">
        <v>524</v>
      </c>
      <c r="V377" s="102"/>
    </row>
    <row r="378" spans="1:22" ht="29" x14ac:dyDescent="0.35">
      <c r="A378" s="61" t="s">
        <v>334</v>
      </c>
      <c r="B378" s="61" t="s">
        <v>26</v>
      </c>
      <c r="C378" s="61" t="s">
        <v>2525</v>
      </c>
      <c r="D378" s="80">
        <v>7</v>
      </c>
      <c r="E378" s="80" t="s">
        <v>814</v>
      </c>
      <c r="F378" s="100" t="s">
        <v>841</v>
      </c>
      <c r="G378" s="60" t="s">
        <v>842</v>
      </c>
      <c r="H378" s="61" t="s">
        <v>27</v>
      </c>
      <c r="I378" s="61">
        <v>15</v>
      </c>
      <c r="J378" s="61">
        <v>1.34</v>
      </c>
      <c r="K378" s="61" t="s">
        <v>2137</v>
      </c>
      <c r="L378" s="61" t="s">
        <v>2138</v>
      </c>
      <c r="M378" s="61">
        <v>40.635339000000002</v>
      </c>
      <c r="N378" s="61">
        <v>15.803616999999999</v>
      </c>
      <c r="O378" s="61" t="s">
        <v>1512</v>
      </c>
      <c r="P378" s="63" t="s">
        <v>1513</v>
      </c>
      <c r="Q378" s="61" t="s">
        <v>557</v>
      </c>
      <c r="R378" s="61">
        <v>5</v>
      </c>
      <c r="S378" s="61" t="s">
        <v>837</v>
      </c>
      <c r="T378" s="61" t="s">
        <v>309</v>
      </c>
      <c r="U378" s="61" t="s">
        <v>524</v>
      </c>
      <c r="V378" s="102"/>
    </row>
    <row r="379" spans="1:22" ht="29" x14ac:dyDescent="0.35">
      <c r="A379" s="61" t="s">
        <v>334</v>
      </c>
      <c r="B379" s="61" t="s">
        <v>26</v>
      </c>
      <c r="C379" s="61" t="s">
        <v>2525</v>
      </c>
      <c r="D379" s="80">
        <v>8</v>
      </c>
      <c r="E379" s="80" t="s">
        <v>814</v>
      </c>
      <c r="F379" s="100" t="s">
        <v>841</v>
      </c>
      <c r="G379" s="60" t="s">
        <v>842</v>
      </c>
      <c r="H379" s="61" t="s">
        <v>27</v>
      </c>
      <c r="I379" s="61">
        <v>15</v>
      </c>
      <c r="J379" s="61">
        <v>1.25</v>
      </c>
      <c r="K379" s="61" t="s">
        <v>2139</v>
      </c>
      <c r="L379" s="61" t="s">
        <v>2140</v>
      </c>
      <c r="M379" s="61">
        <v>40.635402999999997</v>
      </c>
      <c r="N379" s="61">
        <v>15.803699999999999</v>
      </c>
      <c r="O379" s="61" t="s">
        <v>1514</v>
      </c>
      <c r="P379" s="63" t="s">
        <v>1515</v>
      </c>
      <c r="Q379" s="61" t="s">
        <v>557</v>
      </c>
      <c r="R379" s="61">
        <v>5</v>
      </c>
      <c r="S379" s="61" t="s">
        <v>843</v>
      </c>
      <c r="T379" s="61" t="s">
        <v>309</v>
      </c>
      <c r="U379" s="61" t="s">
        <v>524</v>
      </c>
      <c r="V379" s="102"/>
    </row>
    <row r="380" spans="1:22" ht="29" x14ac:dyDescent="0.35">
      <c r="A380" s="61" t="s">
        <v>334</v>
      </c>
      <c r="B380" s="61" t="s">
        <v>26</v>
      </c>
      <c r="C380" s="61" t="s">
        <v>2525</v>
      </c>
      <c r="D380" s="80">
        <v>9</v>
      </c>
      <c r="E380" s="80" t="s">
        <v>814</v>
      </c>
      <c r="F380" s="100" t="s">
        <v>841</v>
      </c>
      <c r="G380" s="60" t="s">
        <v>842</v>
      </c>
      <c r="H380" s="61" t="s">
        <v>27</v>
      </c>
      <c r="I380" s="61">
        <v>15</v>
      </c>
      <c r="J380" s="61">
        <v>1.45</v>
      </c>
      <c r="K380" s="61" t="s">
        <v>2141</v>
      </c>
      <c r="L380" s="61" t="s">
        <v>2142</v>
      </c>
      <c r="M380" s="61">
        <v>40.6355</v>
      </c>
      <c r="N380" s="61">
        <v>15.803844</v>
      </c>
      <c r="O380" s="61" t="s">
        <v>1516</v>
      </c>
      <c r="P380" s="63" t="s">
        <v>1517</v>
      </c>
      <c r="Q380" s="61" t="s">
        <v>557</v>
      </c>
      <c r="R380" s="61">
        <v>2.5</v>
      </c>
      <c r="S380" s="61" t="s">
        <v>844</v>
      </c>
      <c r="T380" s="61" t="s">
        <v>309</v>
      </c>
      <c r="U380" s="61" t="s">
        <v>524</v>
      </c>
      <c r="V380" s="102"/>
    </row>
    <row r="381" spans="1:22" ht="29" x14ac:dyDescent="0.35">
      <c r="A381" s="61" t="s">
        <v>334</v>
      </c>
      <c r="B381" s="61" t="s">
        <v>26</v>
      </c>
      <c r="C381" s="61" t="s">
        <v>2525</v>
      </c>
      <c r="D381" s="80">
        <v>10</v>
      </c>
      <c r="E381" s="80" t="s">
        <v>814</v>
      </c>
      <c r="F381" s="100" t="s">
        <v>845</v>
      </c>
      <c r="G381" s="60" t="s">
        <v>846</v>
      </c>
      <c r="H381" s="61" t="s">
        <v>27</v>
      </c>
      <c r="I381" s="61">
        <v>20</v>
      </c>
      <c r="J381" s="61">
        <v>1.38</v>
      </c>
      <c r="K381" s="61" t="s">
        <v>2143</v>
      </c>
      <c r="L381" s="61" t="s">
        <v>2144</v>
      </c>
      <c r="M381" s="61">
        <v>40.635655999999997</v>
      </c>
      <c r="N381" s="61">
        <v>15.804164</v>
      </c>
      <c r="O381" s="61" t="s">
        <v>1518</v>
      </c>
      <c r="P381" s="63" t="s">
        <v>1519</v>
      </c>
      <c r="Q381" s="61" t="s">
        <v>557</v>
      </c>
      <c r="R381" s="61"/>
      <c r="S381" s="61" t="s">
        <v>844</v>
      </c>
      <c r="T381" s="61" t="s">
        <v>309</v>
      </c>
      <c r="U381" s="61" t="s">
        <v>524</v>
      </c>
      <c r="V381" s="102"/>
    </row>
    <row r="382" spans="1:22" ht="29" x14ac:dyDescent="0.35">
      <c r="A382" s="61" t="s">
        <v>334</v>
      </c>
      <c r="B382" s="61" t="s">
        <v>26</v>
      </c>
      <c r="C382" s="61" t="s">
        <v>2525</v>
      </c>
      <c r="D382" s="80">
        <v>11</v>
      </c>
      <c r="E382" s="80" t="s">
        <v>814</v>
      </c>
      <c r="F382" s="100" t="s">
        <v>841</v>
      </c>
      <c r="G382" s="60" t="s">
        <v>842</v>
      </c>
      <c r="H382" s="61" t="s">
        <v>27</v>
      </c>
      <c r="I382" s="61">
        <v>15</v>
      </c>
      <c r="J382" s="61">
        <v>1.46</v>
      </c>
      <c r="K382" s="61" t="s">
        <v>2145</v>
      </c>
      <c r="L382" s="61" t="s">
        <v>2146</v>
      </c>
      <c r="M382" s="61">
        <v>40.635610999999997</v>
      </c>
      <c r="N382" s="61">
        <v>15.804033</v>
      </c>
      <c r="O382" s="61" t="s">
        <v>1520</v>
      </c>
      <c r="P382" s="63" t="s">
        <v>1521</v>
      </c>
      <c r="Q382" s="61" t="s">
        <v>557</v>
      </c>
      <c r="R382" s="61">
        <v>9</v>
      </c>
      <c r="S382" s="61" t="s">
        <v>847</v>
      </c>
      <c r="T382" s="61" t="s">
        <v>309</v>
      </c>
      <c r="U382" s="61" t="s">
        <v>524</v>
      </c>
      <c r="V382" s="102"/>
    </row>
    <row r="383" spans="1:22" ht="29" x14ac:dyDescent="0.35">
      <c r="A383" s="59" t="s">
        <v>323</v>
      </c>
      <c r="B383" s="59" t="s">
        <v>26</v>
      </c>
      <c r="C383" s="59" t="s">
        <v>880</v>
      </c>
      <c r="D383" s="59">
        <v>1</v>
      </c>
      <c r="E383" s="71">
        <v>45911</v>
      </c>
      <c r="F383" s="115" t="s">
        <v>881</v>
      </c>
      <c r="G383" s="91" t="s">
        <v>327</v>
      </c>
      <c r="H383" s="59" t="s">
        <v>25</v>
      </c>
      <c r="I383" s="59" t="s">
        <v>668</v>
      </c>
      <c r="J383" s="59">
        <v>2.6</v>
      </c>
      <c r="K383" s="59" t="s">
        <v>2147</v>
      </c>
      <c r="L383" s="59" t="s">
        <v>2148</v>
      </c>
      <c r="M383" s="59">
        <v>40.996713</v>
      </c>
      <c r="N383" s="59">
        <v>15.643354</v>
      </c>
      <c r="O383" s="59" t="s">
        <v>1522</v>
      </c>
      <c r="P383" s="73" t="s">
        <v>1523</v>
      </c>
      <c r="Q383" s="59" t="s">
        <v>557</v>
      </c>
      <c r="R383" s="58"/>
      <c r="S383" s="59">
        <v>510</v>
      </c>
      <c r="T383" s="59" t="s">
        <v>894</v>
      </c>
      <c r="U383" s="59" t="s">
        <v>895</v>
      </c>
      <c r="V383" s="79"/>
    </row>
    <row r="384" spans="1:22" ht="29" x14ac:dyDescent="0.35">
      <c r="A384" s="61" t="s">
        <v>323</v>
      </c>
      <c r="B384" s="61" t="s">
        <v>26</v>
      </c>
      <c r="C384" s="61" t="s">
        <v>880</v>
      </c>
      <c r="D384" s="61">
        <v>2</v>
      </c>
      <c r="E384" s="75">
        <v>45911</v>
      </c>
      <c r="F384" s="116" t="s">
        <v>882</v>
      </c>
      <c r="G384" s="60" t="s">
        <v>325</v>
      </c>
      <c r="H384" s="61" t="s">
        <v>27</v>
      </c>
      <c r="I384" s="61" t="s">
        <v>583</v>
      </c>
      <c r="J384" s="61">
        <v>2.42</v>
      </c>
      <c r="K384" s="61" t="s">
        <v>2149</v>
      </c>
      <c r="L384" s="61" t="s">
        <v>2150</v>
      </c>
      <c r="M384" s="61">
        <v>40.997079999999997</v>
      </c>
      <c r="N384" s="61">
        <v>15.642939</v>
      </c>
      <c r="O384" s="61" t="s">
        <v>1524</v>
      </c>
      <c r="P384" s="63" t="s">
        <v>1525</v>
      </c>
      <c r="Q384" s="61" t="s">
        <v>575</v>
      </c>
      <c r="R384" s="61">
        <v>4.5</v>
      </c>
      <c r="S384" s="61">
        <v>508</v>
      </c>
      <c r="T384" s="61" t="s">
        <v>894</v>
      </c>
      <c r="U384" s="61" t="s">
        <v>895</v>
      </c>
      <c r="V384" s="77"/>
    </row>
    <row r="385" spans="1:22" ht="29" x14ac:dyDescent="0.35">
      <c r="A385" s="61" t="s">
        <v>323</v>
      </c>
      <c r="B385" s="61" t="s">
        <v>26</v>
      </c>
      <c r="C385" s="61" t="s">
        <v>880</v>
      </c>
      <c r="D385" s="61">
        <v>3</v>
      </c>
      <c r="E385" s="75">
        <v>45911</v>
      </c>
      <c r="F385" s="116" t="s">
        <v>883</v>
      </c>
      <c r="G385" s="60" t="s">
        <v>325</v>
      </c>
      <c r="H385" s="61" t="s">
        <v>27</v>
      </c>
      <c r="I385" s="61" t="s">
        <v>583</v>
      </c>
      <c r="J385" s="61">
        <v>5.9</v>
      </c>
      <c r="K385" s="61" t="s">
        <v>2151</v>
      </c>
      <c r="L385" s="61" t="s">
        <v>2152</v>
      </c>
      <c r="M385" s="61">
        <v>40.997076999999997</v>
      </c>
      <c r="N385" s="61">
        <v>15.642849</v>
      </c>
      <c r="O385" s="61" t="s">
        <v>1526</v>
      </c>
      <c r="P385" s="63" t="s">
        <v>1527</v>
      </c>
      <c r="Q385" s="61" t="s">
        <v>575</v>
      </c>
      <c r="R385" s="117">
        <v>4.5</v>
      </c>
      <c r="S385" s="61" t="s">
        <v>884</v>
      </c>
      <c r="T385" s="61" t="s">
        <v>894</v>
      </c>
      <c r="U385" s="61" t="s">
        <v>895</v>
      </c>
      <c r="V385" s="77"/>
    </row>
    <row r="386" spans="1:22" ht="29" x14ac:dyDescent="0.35">
      <c r="A386" s="61" t="s">
        <v>323</v>
      </c>
      <c r="B386" s="61" t="s">
        <v>26</v>
      </c>
      <c r="C386" s="61" t="s">
        <v>880</v>
      </c>
      <c r="D386" s="61">
        <v>4</v>
      </c>
      <c r="E386" s="75">
        <v>45911</v>
      </c>
      <c r="F386" s="116" t="s">
        <v>885</v>
      </c>
      <c r="G386" s="60" t="s">
        <v>325</v>
      </c>
      <c r="H386" s="61" t="s">
        <v>27</v>
      </c>
      <c r="I386" s="61" t="s">
        <v>583</v>
      </c>
      <c r="J386" s="61">
        <v>5.48</v>
      </c>
      <c r="K386" s="61" t="s">
        <v>2149</v>
      </c>
      <c r="L386" s="61" t="s">
        <v>2150</v>
      </c>
      <c r="M386" s="61">
        <v>40.997079999999997</v>
      </c>
      <c r="N386" s="61">
        <v>15.642939</v>
      </c>
      <c r="O386" s="61" t="s">
        <v>1524</v>
      </c>
      <c r="P386" s="63" t="s">
        <v>1525</v>
      </c>
      <c r="Q386" s="61" t="s">
        <v>858</v>
      </c>
      <c r="R386" s="117">
        <v>4.5</v>
      </c>
      <c r="S386" s="61" t="s">
        <v>884</v>
      </c>
      <c r="T386" s="61" t="s">
        <v>894</v>
      </c>
      <c r="U386" s="61" t="s">
        <v>895</v>
      </c>
      <c r="V386" s="77"/>
    </row>
    <row r="387" spans="1:22" ht="29" x14ac:dyDescent="0.35">
      <c r="A387" s="61" t="s">
        <v>323</v>
      </c>
      <c r="B387" s="61" t="s">
        <v>26</v>
      </c>
      <c r="C387" s="61" t="s">
        <v>880</v>
      </c>
      <c r="D387" s="61">
        <v>5</v>
      </c>
      <c r="E387" s="75">
        <v>45911</v>
      </c>
      <c r="F387" s="116" t="s">
        <v>886</v>
      </c>
      <c r="G387" s="60" t="s">
        <v>327</v>
      </c>
      <c r="H387" s="61" t="s">
        <v>27</v>
      </c>
      <c r="I387" s="61" t="s">
        <v>583</v>
      </c>
      <c r="J387" s="61">
        <v>2.4500000000000002</v>
      </c>
      <c r="K387" s="61" t="s">
        <v>2153</v>
      </c>
      <c r="L387" s="61" t="s">
        <v>2154</v>
      </c>
      <c r="M387" s="61">
        <v>40.996831999999998</v>
      </c>
      <c r="N387" s="61">
        <v>15.643402</v>
      </c>
      <c r="O387" s="61" t="s">
        <v>1528</v>
      </c>
      <c r="P387" s="63" t="s">
        <v>1529</v>
      </c>
      <c r="Q387" s="61" t="s">
        <v>557</v>
      </c>
      <c r="R387" s="117">
        <v>4.5</v>
      </c>
      <c r="S387" s="61" t="s">
        <v>887</v>
      </c>
      <c r="T387" s="61" t="s">
        <v>894</v>
      </c>
      <c r="U387" s="61" t="s">
        <v>895</v>
      </c>
      <c r="V387" s="77"/>
    </row>
    <row r="388" spans="1:22" ht="29" x14ac:dyDescent="0.35">
      <c r="A388" s="61" t="s">
        <v>323</v>
      </c>
      <c r="B388" s="61" t="s">
        <v>26</v>
      </c>
      <c r="C388" s="61" t="s">
        <v>880</v>
      </c>
      <c r="D388" s="61">
        <v>6</v>
      </c>
      <c r="E388" s="75">
        <v>45911</v>
      </c>
      <c r="F388" s="116" t="s">
        <v>888</v>
      </c>
      <c r="G388" s="60" t="s">
        <v>325</v>
      </c>
      <c r="H388" s="61" t="s">
        <v>27</v>
      </c>
      <c r="I388" s="61" t="s">
        <v>583</v>
      </c>
      <c r="J388" s="61">
        <v>2</v>
      </c>
      <c r="K388" s="61" t="s">
        <v>2155</v>
      </c>
      <c r="L388" s="61" t="s">
        <v>2156</v>
      </c>
      <c r="M388" s="61">
        <v>40.997053999999999</v>
      </c>
      <c r="N388" s="61">
        <v>15.643299000000001</v>
      </c>
      <c r="O388" s="61" t="s">
        <v>1530</v>
      </c>
      <c r="P388" s="63" t="s">
        <v>1531</v>
      </c>
      <c r="Q388" s="61" t="s">
        <v>889</v>
      </c>
      <c r="R388" s="117">
        <v>4.5</v>
      </c>
      <c r="S388" s="61" t="s">
        <v>887</v>
      </c>
      <c r="T388" s="61" t="s">
        <v>894</v>
      </c>
      <c r="U388" s="61" t="s">
        <v>895</v>
      </c>
      <c r="V388" s="77"/>
    </row>
    <row r="389" spans="1:22" ht="29" x14ac:dyDescent="0.35">
      <c r="A389" s="61" t="s">
        <v>323</v>
      </c>
      <c r="B389" s="61" t="s">
        <v>26</v>
      </c>
      <c r="C389" s="61" t="s">
        <v>880</v>
      </c>
      <c r="D389" s="61">
        <v>7</v>
      </c>
      <c r="E389" s="75">
        <v>45911</v>
      </c>
      <c r="F389" s="116" t="s">
        <v>890</v>
      </c>
      <c r="G389" s="60" t="s">
        <v>325</v>
      </c>
      <c r="H389" s="61" t="s">
        <v>27</v>
      </c>
      <c r="I389" s="61" t="s">
        <v>583</v>
      </c>
      <c r="J389" s="61">
        <v>1.8</v>
      </c>
      <c r="K389" s="61" t="s">
        <v>2157</v>
      </c>
      <c r="L389" s="61" t="s">
        <v>2158</v>
      </c>
      <c r="M389" s="61">
        <v>40.997106000000002</v>
      </c>
      <c r="N389" s="61">
        <v>15.643238</v>
      </c>
      <c r="O389" s="61" t="s">
        <v>1532</v>
      </c>
      <c r="P389" s="63" t="s">
        <v>1533</v>
      </c>
      <c r="Q389" s="61" t="s">
        <v>889</v>
      </c>
      <c r="R389" s="117">
        <v>4.5</v>
      </c>
      <c r="S389" s="61" t="s">
        <v>887</v>
      </c>
      <c r="T389" s="61" t="s">
        <v>894</v>
      </c>
      <c r="U389" s="61" t="s">
        <v>895</v>
      </c>
      <c r="V389" s="77"/>
    </row>
    <row r="390" spans="1:22" ht="29" x14ac:dyDescent="0.35">
      <c r="A390" s="61" t="s">
        <v>323</v>
      </c>
      <c r="B390" s="61" t="s">
        <v>26</v>
      </c>
      <c r="C390" s="61" t="s">
        <v>880</v>
      </c>
      <c r="D390" s="61">
        <v>8</v>
      </c>
      <c r="E390" s="75">
        <v>45911</v>
      </c>
      <c r="F390" s="116" t="s">
        <v>891</v>
      </c>
      <c r="G390" s="60" t="s">
        <v>325</v>
      </c>
      <c r="H390" s="61" t="s">
        <v>27</v>
      </c>
      <c r="I390" s="61" t="s">
        <v>583</v>
      </c>
      <c r="J390" s="61">
        <v>5.3</v>
      </c>
      <c r="K390" s="61" t="s">
        <v>2159</v>
      </c>
      <c r="L390" s="61" t="s">
        <v>2160</v>
      </c>
      <c r="M390" s="61">
        <v>40.997055000000003</v>
      </c>
      <c r="N390" s="61">
        <v>15.643331999999999</v>
      </c>
      <c r="O390" s="61" t="s">
        <v>1534</v>
      </c>
      <c r="P390" s="63" t="s">
        <v>1535</v>
      </c>
      <c r="Q390" s="61" t="s">
        <v>889</v>
      </c>
      <c r="R390" s="117">
        <v>4.5</v>
      </c>
      <c r="S390" s="61" t="s">
        <v>887</v>
      </c>
      <c r="T390" s="61" t="s">
        <v>894</v>
      </c>
      <c r="U390" s="61" t="s">
        <v>895</v>
      </c>
      <c r="V390" s="77"/>
    </row>
    <row r="391" spans="1:22" ht="29" x14ac:dyDescent="0.35">
      <c r="A391" s="61" t="s">
        <v>323</v>
      </c>
      <c r="B391" s="61" t="s">
        <v>26</v>
      </c>
      <c r="C391" s="61" t="s">
        <v>880</v>
      </c>
      <c r="D391" s="61">
        <v>9</v>
      </c>
      <c r="E391" s="75">
        <v>45911</v>
      </c>
      <c r="F391" s="116" t="s">
        <v>962</v>
      </c>
      <c r="G391" s="60" t="s">
        <v>325</v>
      </c>
      <c r="H391" s="61" t="s">
        <v>27</v>
      </c>
      <c r="I391" s="61" t="s">
        <v>583</v>
      </c>
      <c r="J391" s="61">
        <v>2.7</v>
      </c>
      <c r="K391" s="61" t="s">
        <v>2161</v>
      </c>
      <c r="L391" s="61" t="s">
        <v>2162</v>
      </c>
      <c r="M391" s="61">
        <v>40.997056000000001</v>
      </c>
      <c r="N391" s="61">
        <v>15.643376</v>
      </c>
      <c r="O391" s="61" t="s">
        <v>1536</v>
      </c>
      <c r="P391" s="63" t="s">
        <v>1537</v>
      </c>
      <c r="Q391" s="61" t="s">
        <v>889</v>
      </c>
      <c r="R391" s="117">
        <v>4.5</v>
      </c>
      <c r="S391" s="61" t="s">
        <v>887</v>
      </c>
      <c r="T391" s="61" t="s">
        <v>894</v>
      </c>
      <c r="U391" s="61" t="s">
        <v>895</v>
      </c>
      <c r="V391" s="77"/>
    </row>
    <row r="392" spans="1:22" ht="29" x14ac:dyDescent="0.35">
      <c r="A392" s="61" t="s">
        <v>323</v>
      </c>
      <c r="B392" s="61" t="s">
        <v>26</v>
      </c>
      <c r="C392" s="61" t="s">
        <v>880</v>
      </c>
      <c r="D392" s="61">
        <v>10</v>
      </c>
      <c r="E392" s="75">
        <v>45911</v>
      </c>
      <c r="F392" s="116" t="s">
        <v>892</v>
      </c>
      <c r="G392" s="60" t="s">
        <v>327</v>
      </c>
      <c r="H392" s="61" t="s">
        <v>27</v>
      </c>
      <c r="I392" s="61" t="s">
        <v>583</v>
      </c>
      <c r="J392" s="61">
        <v>2.3199999999999998</v>
      </c>
      <c r="K392" s="61" t="s">
        <v>2163</v>
      </c>
      <c r="L392" s="61" t="s">
        <v>2164</v>
      </c>
      <c r="M392" s="61">
        <v>40.996684000000002</v>
      </c>
      <c r="N392" s="61">
        <v>15.644031</v>
      </c>
      <c r="O392" s="61" t="s">
        <v>1538</v>
      </c>
      <c r="P392" s="61" t="s">
        <v>1539</v>
      </c>
      <c r="Q392" s="61" t="s">
        <v>893</v>
      </c>
      <c r="R392" s="117">
        <v>4.5</v>
      </c>
      <c r="S392" s="61" t="s">
        <v>884</v>
      </c>
      <c r="T392" s="61" t="s">
        <v>894</v>
      </c>
      <c r="U392" s="61" t="s">
        <v>895</v>
      </c>
      <c r="V392" s="77"/>
    </row>
    <row r="393" spans="1:22" ht="29" x14ac:dyDescent="0.35">
      <c r="A393" s="61" t="s">
        <v>323</v>
      </c>
      <c r="B393" s="61" t="s">
        <v>26</v>
      </c>
      <c r="C393" s="61" t="s">
        <v>880</v>
      </c>
      <c r="D393" s="61">
        <v>11</v>
      </c>
      <c r="E393" s="75">
        <v>45911</v>
      </c>
      <c r="F393" s="116" t="s">
        <v>2419</v>
      </c>
      <c r="G393" s="60" t="s">
        <v>327</v>
      </c>
      <c r="H393" s="61" t="s">
        <v>27</v>
      </c>
      <c r="I393" s="61" t="s">
        <v>583</v>
      </c>
      <c r="J393" s="61">
        <v>4.2</v>
      </c>
      <c r="K393" s="61" t="s">
        <v>2439</v>
      </c>
      <c r="L393" s="61" t="s">
        <v>2450</v>
      </c>
      <c r="M393" s="63">
        <v>40.996594999999999</v>
      </c>
      <c r="N393" s="63">
        <v>15.644</v>
      </c>
      <c r="O393" s="61" t="s">
        <v>2425</v>
      </c>
      <c r="P393" s="63" t="s">
        <v>2431</v>
      </c>
      <c r="Q393" s="61" t="s">
        <v>893</v>
      </c>
      <c r="R393" s="117">
        <v>4.5</v>
      </c>
      <c r="S393" s="61">
        <v>508</v>
      </c>
      <c r="T393" s="61" t="s">
        <v>894</v>
      </c>
      <c r="U393" s="61" t="s">
        <v>895</v>
      </c>
      <c r="V393" s="77"/>
    </row>
    <row r="394" spans="1:22" ht="29" x14ac:dyDescent="0.35">
      <c r="A394" s="61" t="s">
        <v>323</v>
      </c>
      <c r="B394" s="61" t="s">
        <v>26</v>
      </c>
      <c r="C394" s="61" t="s">
        <v>880</v>
      </c>
      <c r="D394" s="61">
        <v>12</v>
      </c>
      <c r="E394" s="75">
        <v>45911</v>
      </c>
      <c r="F394" s="116" t="s">
        <v>2420</v>
      </c>
      <c r="G394" s="60" t="s">
        <v>327</v>
      </c>
      <c r="H394" s="61" t="s">
        <v>27</v>
      </c>
      <c r="I394" s="61" t="s">
        <v>583</v>
      </c>
      <c r="J394" s="61">
        <v>3.8</v>
      </c>
      <c r="K394" s="61" t="s">
        <v>2440</v>
      </c>
      <c r="L394" s="61" t="s">
        <v>2449</v>
      </c>
      <c r="M394" s="63">
        <v>40.996763000000001</v>
      </c>
      <c r="N394" s="63">
        <v>15.644133</v>
      </c>
      <c r="O394" s="61" t="s">
        <v>2426</v>
      </c>
      <c r="P394" s="63" t="s">
        <v>2432</v>
      </c>
      <c r="Q394" s="61" t="s">
        <v>893</v>
      </c>
      <c r="R394" s="117">
        <v>4.5</v>
      </c>
      <c r="S394" s="61">
        <v>508</v>
      </c>
      <c r="T394" s="61" t="s">
        <v>894</v>
      </c>
      <c r="U394" s="61" t="s">
        <v>895</v>
      </c>
      <c r="V394" s="77"/>
    </row>
    <row r="395" spans="1:22" ht="29" x14ac:dyDescent="0.35">
      <c r="A395" s="61" t="s">
        <v>323</v>
      </c>
      <c r="B395" s="61" t="s">
        <v>26</v>
      </c>
      <c r="C395" s="61" t="s">
        <v>880</v>
      </c>
      <c r="D395" s="61">
        <v>13</v>
      </c>
      <c r="E395" s="75">
        <v>45911</v>
      </c>
      <c r="F395" s="116" t="s">
        <v>2421</v>
      </c>
      <c r="G395" s="62">
        <v>760480000018</v>
      </c>
      <c r="H395" s="61" t="s">
        <v>27</v>
      </c>
      <c r="I395" s="61" t="s">
        <v>583</v>
      </c>
      <c r="J395" s="61">
        <v>3.18</v>
      </c>
      <c r="K395" s="61" t="s">
        <v>2441</v>
      </c>
      <c r="L395" s="61" t="s">
        <v>2448</v>
      </c>
      <c r="M395" s="63">
        <v>40.997225999999998</v>
      </c>
      <c r="N395" s="63">
        <v>15.641852</v>
      </c>
      <c r="O395" s="61" t="s">
        <v>2427</v>
      </c>
      <c r="P395" s="63" t="s">
        <v>2433</v>
      </c>
      <c r="Q395" s="61" t="s">
        <v>2438</v>
      </c>
      <c r="R395" s="117"/>
      <c r="S395" s="61">
        <v>501</v>
      </c>
      <c r="T395" s="61" t="s">
        <v>894</v>
      </c>
      <c r="U395" s="61" t="s">
        <v>895</v>
      </c>
      <c r="V395" s="77"/>
    </row>
    <row r="396" spans="1:22" ht="29" x14ac:dyDescent="0.35">
      <c r="A396" s="61" t="s">
        <v>323</v>
      </c>
      <c r="B396" s="61" t="s">
        <v>26</v>
      </c>
      <c r="C396" s="61" t="s">
        <v>880</v>
      </c>
      <c r="D396" s="61">
        <v>14</v>
      </c>
      <c r="E396" s="75">
        <v>45911</v>
      </c>
      <c r="F396" s="116" t="s">
        <v>2422</v>
      </c>
      <c r="G396" s="62">
        <v>760480000018</v>
      </c>
      <c r="H396" s="61" t="s">
        <v>27</v>
      </c>
      <c r="I396" s="61" t="s">
        <v>583</v>
      </c>
      <c r="J396" s="61">
        <v>2.0699999999999998</v>
      </c>
      <c r="K396" s="61" t="s">
        <v>2442</v>
      </c>
      <c r="L396" s="61" t="s">
        <v>2447</v>
      </c>
      <c r="M396" s="63">
        <v>40.996783999999998</v>
      </c>
      <c r="N396" s="63">
        <v>15.642023999999999</v>
      </c>
      <c r="O396" s="61" t="s">
        <v>2428</v>
      </c>
      <c r="P396" s="63" t="s">
        <v>2434</v>
      </c>
      <c r="Q396" s="61" t="s">
        <v>2437</v>
      </c>
      <c r="R396" s="117">
        <v>6</v>
      </c>
      <c r="S396" s="61">
        <v>501</v>
      </c>
      <c r="T396" s="61" t="s">
        <v>894</v>
      </c>
      <c r="U396" s="61" t="s">
        <v>895</v>
      </c>
      <c r="V396" s="77"/>
    </row>
    <row r="397" spans="1:22" ht="29" x14ac:dyDescent="0.35">
      <c r="A397" s="61" t="s">
        <v>323</v>
      </c>
      <c r="B397" s="61" t="s">
        <v>26</v>
      </c>
      <c r="C397" s="61" t="s">
        <v>880</v>
      </c>
      <c r="D397" s="61">
        <v>15</v>
      </c>
      <c r="E397" s="75">
        <v>45911</v>
      </c>
      <c r="F397" s="116" t="s">
        <v>2423</v>
      </c>
      <c r="G397" s="62">
        <v>760480000018</v>
      </c>
      <c r="H397" s="61" t="s">
        <v>27</v>
      </c>
      <c r="I397" s="61" t="s">
        <v>583</v>
      </c>
      <c r="J397" s="61">
        <v>2.5</v>
      </c>
      <c r="K397" s="61" t="s">
        <v>2443</v>
      </c>
      <c r="L397" s="61" t="s">
        <v>2446</v>
      </c>
      <c r="M397" s="63">
        <v>40.996490000000001</v>
      </c>
      <c r="N397" s="63">
        <v>15.641705</v>
      </c>
      <c r="O397" s="61" t="s">
        <v>2429</v>
      </c>
      <c r="P397" s="63" t="s">
        <v>2435</v>
      </c>
      <c r="Q397" s="61" t="s">
        <v>2437</v>
      </c>
      <c r="R397" s="117">
        <v>6</v>
      </c>
      <c r="S397" s="61">
        <v>501</v>
      </c>
      <c r="T397" s="61" t="s">
        <v>894</v>
      </c>
      <c r="U397" s="61" t="s">
        <v>895</v>
      </c>
      <c r="V397" s="77"/>
    </row>
    <row r="398" spans="1:22" ht="29" x14ac:dyDescent="0.35">
      <c r="A398" s="61" t="s">
        <v>323</v>
      </c>
      <c r="B398" s="61" t="s">
        <v>26</v>
      </c>
      <c r="C398" s="61" t="s">
        <v>880</v>
      </c>
      <c r="D398" s="61">
        <v>16</v>
      </c>
      <c r="E398" s="75">
        <v>45911</v>
      </c>
      <c r="F398" s="116" t="s">
        <v>2424</v>
      </c>
      <c r="G398" s="60" t="s">
        <v>325</v>
      </c>
      <c r="H398" s="61" t="s">
        <v>27</v>
      </c>
      <c r="I398" s="61" t="s">
        <v>583</v>
      </c>
      <c r="J398" s="61">
        <v>2.34</v>
      </c>
      <c r="K398" s="61" t="s">
        <v>2444</v>
      </c>
      <c r="L398" s="61" t="s">
        <v>2445</v>
      </c>
      <c r="M398" s="63">
        <v>40.997149</v>
      </c>
      <c r="N398" s="63">
        <v>15.644705</v>
      </c>
      <c r="O398" s="61" t="s">
        <v>2430</v>
      </c>
      <c r="P398" s="63" t="s">
        <v>2436</v>
      </c>
      <c r="Q398" s="61" t="s">
        <v>893</v>
      </c>
      <c r="R398" s="117">
        <v>5</v>
      </c>
      <c r="S398" s="61">
        <v>516</v>
      </c>
      <c r="T398" s="61" t="s">
        <v>894</v>
      </c>
      <c r="U398" s="61" t="s">
        <v>895</v>
      </c>
      <c r="V398" s="77"/>
    </row>
    <row r="399" spans="1:22" ht="15.5" x14ac:dyDescent="0.35">
      <c r="A399" s="59" t="s">
        <v>587</v>
      </c>
      <c r="B399" s="59" t="s">
        <v>26</v>
      </c>
      <c r="C399" s="59"/>
      <c r="D399" s="59">
        <v>1</v>
      </c>
      <c r="E399" s="71">
        <v>45916</v>
      </c>
      <c r="F399" s="115" t="s">
        <v>297</v>
      </c>
      <c r="G399" s="91" t="s">
        <v>897</v>
      </c>
      <c r="H399" s="99" t="s">
        <v>25</v>
      </c>
      <c r="I399" s="99">
        <v>20</v>
      </c>
      <c r="J399" s="59">
        <v>0.35</v>
      </c>
      <c r="K399" s="104" t="s">
        <v>2165</v>
      </c>
      <c r="L399" s="104" t="s">
        <v>2166</v>
      </c>
      <c r="M399" s="104">
        <v>40.754821</v>
      </c>
      <c r="N399" s="104">
        <v>15.484688999999999</v>
      </c>
      <c r="O399" s="104" t="s">
        <v>1540</v>
      </c>
      <c r="P399" s="109" t="s">
        <v>1541</v>
      </c>
      <c r="Q399" s="59" t="s">
        <v>557</v>
      </c>
      <c r="R399" s="103"/>
      <c r="S399" s="104" t="s">
        <v>896</v>
      </c>
      <c r="T399" s="59" t="s">
        <v>894</v>
      </c>
      <c r="U399" s="59" t="s">
        <v>895</v>
      </c>
      <c r="V399" s="58"/>
    </row>
    <row r="400" spans="1:22" ht="15.5" x14ac:dyDescent="0.35">
      <c r="A400" s="61" t="s">
        <v>587</v>
      </c>
      <c r="B400" s="61" t="s">
        <v>26</v>
      </c>
      <c r="C400" s="61"/>
      <c r="D400" s="61">
        <v>2</v>
      </c>
      <c r="E400" s="75">
        <v>45916</v>
      </c>
      <c r="F400" s="116" t="s">
        <v>898</v>
      </c>
      <c r="G400" s="60" t="s">
        <v>897</v>
      </c>
      <c r="H400" s="117" t="s">
        <v>27</v>
      </c>
      <c r="I400" s="117">
        <v>15</v>
      </c>
      <c r="J400" s="61">
        <v>0.35</v>
      </c>
      <c r="K400" s="80" t="s">
        <v>2167</v>
      </c>
      <c r="L400" s="80" t="s">
        <v>2168</v>
      </c>
      <c r="M400" s="80">
        <v>40.754824999999997</v>
      </c>
      <c r="N400" s="80">
        <v>15.484506</v>
      </c>
      <c r="O400" s="80" t="s">
        <v>1542</v>
      </c>
      <c r="P400" s="110" t="s">
        <v>1543</v>
      </c>
      <c r="Q400" s="61" t="s">
        <v>561</v>
      </c>
      <c r="R400" s="118">
        <v>3</v>
      </c>
      <c r="S400" s="80" t="s">
        <v>896</v>
      </c>
      <c r="T400" s="61" t="s">
        <v>894</v>
      </c>
      <c r="U400" s="61" t="s">
        <v>895</v>
      </c>
      <c r="V400" s="77"/>
    </row>
    <row r="401" spans="1:22" ht="15.5" x14ac:dyDescent="0.35">
      <c r="A401" s="61" t="s">
        <v>587</v>
      </c>
      <c r="B401" s="61" t="s">
        <v>26</v>
      </c>
      <c r="C401" s="61"/>
      <c r="D401" s="61">
        <v>3</v>
      </c>
      <c r="E401" s="75">
        <v>45916</v>
      </c>
      <c r="F401" s="116" t="s">
        <v>2406</v>
      </c>
      <c r="G401" s="60" t="s">
        <v>897</v>
      </c>
      <c r="H401" s="117" t="s">
        <v>27</v>
      </c>
      <c r="I401" s="117">
        <v>15</v>
      </c>
      <c r="J401" s="61">
        <v>0.35</v>
      </c>
      <c r="K401" s="80" t="s">
        <v>2169</v>
      </c>
      <c r="L401" s="80" t="s">
        <v>2170</v>
      </c>
      <c r="M401" s="80">
        <v>40.754804999999998</v>
      </c>
      <c r="N401" s="80">
        <v>15.48456</v>
      </c>
      <c r="O401" s="80" t="s">
        <v>1544</v>
      </c>
      <c r="P401" s="110" t="s">
        <v>1545</v>
      </c>
      <c r="Q401" s="61" t="s">
        <v>561</v>
      </c>
      <c r="R401" s="118">
        <v>3</v>
      </c>
      <c r="S401" s="80" t="s">
        <v>899</v>
      </c>
      <c r="T401" s="61" t="s">
        <v>894</v>
      </c>
      <c r="U401" s="61" t="s">
        <v>895</v>
      </c>
      <c r="V401" s="77"/>
    </row>
    <row r="402" spans="1:22" ht="15.5" x14ac:dyDescent="0.35">
      <c r="A402" s="61" t="s">
        <v>587</v>
      </c>
      <c r="B402" s="61" t="s">
        <v>26</v>
      </c>
      <c r="C402" s="61"/>
      <c r="D402" s="61">
        <v>4</v>
      </c>
      <c r="E402" s="75">
        <v>45916</v>
      </c>
      <c r="F402" s="116" t="s">
        <v>900</v>
      </c>
      <c r="G402" s="60" t="s">
        <v>897</v>
      </c>
      <c r="H402" s="117" t="s">
        <v>27</v>
      </c>
      <c r="I402" s="117">
        <v>15</v>
      </c>
      <c r="J402" s="61">
        <v>0.35</v>
      </c>
      <c r="K402" s="80" t="s">
        <v>2171</v>
      </c>
      <c r="L402" s="80" t="s">
        <v>2172</v>
      </c>
      <c r="M402" s="80">
        <v>40.754793999999997</v>
      </c>
      <c r="N402" s="80">
        <v>15.484571000000001</v>
      </c>
      <c r="O402" s="80" t="s">
        <v>1546</v>
      </c>
      <c r="P402" s="110" t="s">
        <v>1547</v>
      </c>
      <c r="Q402" s="61" t="s">
        <v>561</v>
      </c>
      <c r="R402" s="118">
        <v>3</v>
      </c>
      <c r="S402" s="80" t="s">
        <v>901</v>
      </c>
      <c r="T402" s="61" t="s">
        <v>894</v>
      </c>
      <c r="U402" s="61" t="s">
        <v>895</v>
      </c>
      <c r="V402" s="77"/>
    </row>
    <row r="403" spans="1:22" ht="15.5" x14ac:dyDescent="0.35">
      <c r="A403" s="61" t="s">
        <v>587</v>
      </c>
      <c r="B403" s="61" t="s">
        <v>26</v>
      </c>
      <c r="C403" s="61"/>
      <c r="D403" s="61">
        <v>5</v>
      </c>
      <c r="E403" s="75">
        <v>45916</v>
      </c>
      <c r="F403" s="116" t="s">
        <v>902</v>
      </c>
      <c r="G403" s="60" t="s">
        <v>897</v>
      </c>
      <c r="H403" s="117" t="s">
        <v>27</v>
      </c>
      <c r="I403" s="117">
        <v>15</v>
      </c>
      <c r="J403" s="61">
        <v>0.36</v>
      </c>
      <c r="K403" s="80" t="s">
        <v>2173</v>
      </c>
      <c r="L403" s="80" t="s">
        <v>2174</v>
      </c>
      <c r="M403" s="80">
        <v>40.754773999999998</v>
      </c>
      <c r="N403" s="80">
        <v>15.484932000000001</v>
      </c>
      <c r="O403" s="80" t="s">
        <v>1548</v>
      </c>
      <c r="P403" s="110" t="s">
        <v>1549</v>
      </c>
      <c r="Q403" s="61" t="s">
        <v>557</v>
      </c>
      <c r="R403" s="118">
        <v>3</v>
      </c>
      <c r="S403" s="80" t="s">
        <v>896</v>
      </c>
      <c r="T403" s="61" t="s">
        <v>894</v>
      </c>
      <c r="U403" s="61" t="s">
        <v>895</v>
      </c>
      <c r="V403" s="77"/>
    </row>
    <row r="404" spans="1:22" ht="15.5" x14ac:dyDescent="0.35">
      <c r="A404" s="61" t="s">
        <v>587</v>
      </c>
      <c r="B404" s="61" t="s">
        <v>26</v>
      </c>
      <c r="C404" s="61"/>
      <c r="D404" s="61">
        <v>6</v>
      </c>
      <c r="E404" s="75">
        <v>45916</v>
      </c>
      <c r="F404" s="116" t="s">
        <v>903</v>
      </c>
      <c r="G404" s="60" t="s">
        <v>897</v>
      </c>
      <c r="H404" s="117" t="s">
        <v>27</v>
      </c>
      <c r="I404" s="117">
        <v>15</v>
      </c>
      <c r="J404" s="61">
        <v>0.35</v>
      </c>
      <c r="K404" s="80" t="s">
        <v>2175</v>
      </c>
      <c r="L404" s="80" t="s">
        <v>2176</v>
      </c>
      <c r="M404" s="80">
        <v>40.754765999999996</v>
      </c>
      <c r="N404" s="80">
        <v>15.484856000000001</v>
      </c>
      <c r="O404" s="80" t="s">
        <v>1550</v>
      </c>
      <c r="P404" s="110">
        <v>4511647.3949999996</v>
      </c>
      <c r="Q404" s="61" t="s">
        <v>557</v>
      </c>
      <c r="R404" s="118">
        <v>3</v>
      </c>
      <c r="S404" s="80" t="s">
        <v>896</v>
      </c>
      <c r="T404" s="61" t="s">
        <v>894</v>
      </c>
      <c r="U404" s="61" t="s">
        <v>895</v>
      </c>
      <c r="V404" s="77"/>
    </row>
    <row r="405" spans="1:22" ht="15.5" x14ac:dyDescent="0.35">
      <c r="A405" s="61" t="s">
        <v>587</v>
      </c>
      <c r="B405" s="61" t="s">
        <v>26</v>
      </c>
      <c r="C405" s="61"/>
      <c r="D405" s="61">
        <v>7</v>
      </c>
      <c r="E405" s="75">
        <v>45916</v>
      </c>
      <c r="F405" s="116" t="s">
        <v>904</v>
      </c>
      <c r="G405" s="60" t="s">
        <v>897</v>
      </c>
      <c r="H405" s="117" t="s">
        <v>27</v>
      </c>
      <c r="I405" s="117">
        <v>15</v>
      </c>
      <c r="J405" s="61">
        <v>0.35</v>
      </c>
      <c r="K405" s="80" t="s">
        <v>2177</v>
      </c>
      <c r="L405" s="80" t="s">
        <v>2178</v>
      </c>
      <c r="M405" s="80">
        <v>40.754682000000003</v>
      </c>
      <c r="N405" s="80">
        <v>15.484432</v>
      </c>
      <c r="O405" s="80" t="s">
        <v>1551</v>
      </c>
      <c r="P405" s="110" t="s">
        <v>1552</v>
      </c>
      <c r="Q405" s="61" t="s">
        <v>561</v>
      </c>
      <c r="R405" s="118">
        <v>3</v>
      </c>
      <c r="S405" s="80" t="s">
        <v>905</v>
      </c>
      <c r="T405" s="61" t="s">
        <v>894</v>
      </c>
      <c r="U405" s="61" t="s">
        <v>895</v>
      </c>
      <c r="V405" s="77"/>
    </row>
    <row r="406" spans="1:22" ht="15.5" x14ac:dyDescent="0.35">
      <c r="A406" s="61" t="s">
        <v>587</v>
      </c>
      <c r="B406" s="61" t="s">
        <v>26</v>
      </c>
      <c r="C406" s="61"/>
      <c r="D406" s="61">
        <v>8</v>
      </c>
      <c r="E406" s="75">
        <v>45916</v>
      </c>
      <c r="F406" s="116" t="s">
        <v>906</v>
      </c>
      <c r="G406" s="60" t="s">
        <v>897</v>
      </c>
      <c r="H406" s="117" t="s">
        <v>25</v>
      </c>
      <c r="I406" s="117">
        <v>20</v>
      </c>
      <c r="J406" s="61">
        <v>0.35</v>
      </c>
      <c r="K406" s="80" t="s">
        <v>2179</v>
      </c>
      <c r="L406" s="80" t="s">
        <v>2180</v>
      </c>
      <c r="M406" s="110">
        <v>40.754976999999997</v>
      </c>
      <c r="N406" s="80">
        <v>15.484799000000001</v>
      </c>
      <c r="O406" s="80" t="s">
        <v>1553</v>
      </c>
      <c r="P406" s="110" t="s">
        <v>1554</v>
      </c>
      <c r="Q406" s="61" t="s">
        <v>889</v>
      </c>
      <c r="R406" s="118">
        <v>3</v>
      </c>
      <c r="S406" s="80" t="s">
        <v>896</v>
      </c>
      <c r="T406" s="61" t="s">
        <v>894</v>
      </c>
      <c r="U406" s="61" t="s">
        <v>895</v>
      </c>
      <c r="V406" s="77"/>
    </row>
    <row r="407" spans="1:22" ht="15.5" x14ac:dyDescent="0.35">
      <c r="A407" s="59" t="s">
        <v>587</v>
      </c>
      <c r="B407" s="59" t="s">
        <v>26</v>
      </c>
      <c r="C407" s="59" t="s">
        <v>924</v>
      </c>
      <c r="D407" s="59">
        <v>1</v>
      </c>
      <c r="E407" s="71">
        <v>45916</v>
      </c>
      <c r="F407" s="115" t="s">
        <v>907</v>
      </c>
      <c r="G407" s="91" t="s">
        <v>600</v>
      </c>
      <c r="H407" s="99" t="s">
        <v>27</v>
      </c>
      <c r="I407" s="99">
        <v>15</v>
      </c>
      <c r="J407" s="104">
        <v>2.39</v>
      </c>
      <c r="K407" s="104" t="s">
        <v>2181</v>
      </c>
      <c r="L407" s="104" t="s">
        <v>2182</v>
      </c>
      <c r="M407" s="104">
        <v>40.749896999999997</v>
      </c>
      <c r="N407" s="104">
        <v>15.499629000000001</v>
      </c>
      <c r="O407" s="104" t="s">
        <v>1555</v>
      </c>
      <c r="P407" s="109" t="s">
        <v>1556</v>
      </c>
      <c r="Q407" s="59" t="s">
        <v>561</v>
      </c>
      <c r="R407" s="58"/>
      <c r="S407" s="104" t="s">
        <v>908</v>
      </c>
      <c r="T407" s="59" t="s">
        <v>894</v>
      </c>
      <c r="U407" s="59" t="s">
        <v>895</v>
      </c>
      <c r="V407" s="79"/>
    </row>
    <row r="408" spans="1:22" ht="15.5" x14ac:dyDescent="0.35">
      <c r="A408" s="61" t="s">
        <v>587</v>
      </c>
      <c r="B408" s="61" t="s">
        <v>26</v>
      </c>
      <c r="C408" s="61" t="s">
        <v>924</v>
      </c>
      <c r="D408" s="61">
        <v>2</v>
      </c>
      <c r="E408" s="75">
        <v>45916</v>
      </c>
      <c r="F408" s="116" t="s">
        <v>909</v>
      </c>
      <c r="G408" s="60" t="s">
        <v>600</v>
      </c>
      <c r="H408" s="117" t="s">
        <v>27</v>
      </c>
      <c r="I408" s="117">
        <v>15</v>
      </c>
      <c r="J408" s="80">
        <v>1.98</v>
      </c>
      <c r="K408" s="80" t="s">
        <v>2183</v>
      </c>
      <c r="L408" s="80" t="s">
        <v>2184</v>
      </c>
      <c r="M408" s="80">
        <v>40.749572000000001</v>
      </c>
      <c r="N408" s="80">
        <v>15.500462000000001</v>
      </c>
      <c r="O408" s="80" t="s">
        <v>1557</v>
      </c>
      <c r="P408" s="110" t="s">
        <v>1558</v>
      </c>
      <c r="Q408" s="61" t="s">
        <v>561</v>
      </c>
      <c r="R408" s="77"/>
      <c r="S408" s="80" t="s">
        <v>908</v>
      </c>
      <c r="T408" s="61" t="s">
        <v>894</v>
      </c>
      <c r="U408" s="61" t="s">
        <v>895</v>
      </c>
      <c r="V408" s="77"/>
    </row>
    <row r="409" spans="1:22" ht="15.5" x14ac:dyDescent="0.35">
      <c r="A409" s="61" t="s">
        <v>587</v>
      </c>
      <c r="B409" s="61" t="s">
        <v>26</v>
      </c>
      <c r="C409" s="61" t="s">
        <v>924</v>
      </c>
      <c r="D409" s="61">
        <v>3</v>
      </c>
      <c r="E409" s="75">
        <v>45916</v>
      </c>
      <c r="F409" s="116" t="s">
        <v>910</v>
      </c>
      <c r="G409" s="60" t="s">
        <v>600</v>
      </c>
      <c r="H409" s="117" t="s">
        <v>27</v>
      </c>
      <c r="I409" s="117">
        <v>15</v>
      </c>
      <c r="J409" s="80">
        <v>2.88</v>
      </c>
      <c r="K409" s="80" t="s">
        <v>1843</v>
      </c>
      <c r="L409" s="80" t="s">
        <v>2185</v>
      </c>
      <c r="M409" s="80">
        <v>40.749955</v>
      </c>
      <c r="N409" s="80">
        <v>15.499635</v>
      </c>
      <c r="O409" s="80" t="s">
        <v>1559</v>
      </c>
      <c r="P409" s="110" t="s">
        <v>1560</v>
      </c>
      <c r="Q409" s="61" t="s">
        <v>557</v>
      </c>
      <c r="R409" s="77"/>
      <c r="S409" s="80" t="s">
        <v>908</v>
      </c>
      <c r="T409" s="61" t="s">
        <v>894</v>
      </c>
      <c r="U409" s="61" t="s">
        <v>895</v>
      </c>
      <c r="V409" s="77"/>
    </row>
    <row r="410" spans="1:22" ht="15.5" x14ac:dyDescent="0.35">
      <c r="A410" s="61" t="s">
        <v>587</v>
      </c>
      <c r="B410" s="61" t="s">
        <v>26</v>
      </c>
      <c r="C410" s="61" t="s">
        <v>924</v>
      </c>
      <c r="D410" s="61">
        <v>4</v>
      </c>
      <c r="E410" s="75">
        <v>45916</v>
      </c>
      <c r="F410" s="116" t="s">
        <v>911</v>
      </c>
      <c r="G410" s="60" t="s">
        <v>600</v>
      </c>
      <c r="H410" s="117" t="s">
        <v>27</v>
      </c>
      <c r="I410" s="117">
        <v>15</v>
      </c>
      <c r="J410" s="80">
        <v>2.2400000000000002</v>
      </c>
      <c r="K410" s="80" t="s">
        <v>2186</v>
      </c>
      <c r="L410" s="80" t="s">
        <v>2187</v>
      </c>
      <c r="M410" s="80">
        <v>40.749875000000003</v>
      </c>
      <c r="N410" s="80">
        <v>15.4999825</v>
      </c>
      <c r="O410" s="80" t="s">
        <v>1561</v>
      </c>
      <c r="P410" s="110" t="s">
        <v>1562</v>
      </c>
      <c r="Q410" s="61" t="s">
        <v>557</v>
      </c>
      <c r="R410" s="77"/>
      <c r="S410" s="80" t="s">
        <v>908</v>
      </c>
      <c r="T410" s="61" t="s">
        <v>894</v>
      </c>
      <c r="U410" s="61" t="s">
        <v>895</v>
      </c>
      <c r="V410" s="77"/>
    </row>
    <row r="411" spans="1:22" ht="15.5" x14ac:dyDescent="0.35">
      <c r="A411" s="61" t="s">
        <v>587</v>
      </c>
      <c r="B411" s="61" t="s">
        <v>26</v>
      </c>
      <c r="C411" s="61" t="s">
        <v>924</v>
      </c>
      <c r="D411" s="61">
        <v>5</v>
      </c>
      <c r="E411" s="75">
        <v>45916</v>
      </c>
      <c r="F411" s="116" t="s">
        <v>912</v>
      </c>
      <c r="G411" s="60" t="s">
        <v>600</v>
      </c>
      <c r="H411" s="117" t="s">
        <v>25</v>
      </c>
      <c r="I411" s="117">
        <v>20</v>
      </c>
      <c r="J411" s="80">
        <v>2.11</v>
      </c>
      <c r="K411" s="80" t="s">
        <v>2188</v>
      </c>
      <c r="L411" s="80" t="s">
        <v>1838</v>
      </c>
      <c r="M411" s="80">
        <v>40.750394999999997</v>
      </c>
      <c r="N411" s="80">
        <v>15.499900999999999</v>
      </c>
      <c r="O411" s="80" t="s">
        <v>1563</v>
      </c>
      <c r="P411" s="110" t="s">
        <v>1564</v>
      </c>
      <c r="Q411" s="61" t="s">
        <v>561</v>
      </c>
      <c r="R411" s="77"/>
      <c r="S411" s="80" t="s">
        <v>913</v>
      </c>
      <c r="T411" s="61" t="s">
        <v>894</v>
      </c>
      <c r="U411" s="61" t="s">
        <v>895</v>
      </c>
      <c r="V411" s="77"/>
    </row>
    <row r="412" spans="1:22" ht="15.5" x14ac:dyDescent="0.35">
      <c r="A412" s="61" t="s">
        <v>587</v>
      </c>
      <c r="B412" s="61" t="s">
        <v>26</v>
      </c>
      <c r="C412" s="61" t="s">
        <v>924</v>
      </c>
      <c r="D412" s="61">
        <v>6</v>
      </c>
      <c r="E412" s="75">
        <v>45916</v>
      </c>
      <c r="F412" s="116" t="s">
        <v>914</v>
      </c>
      <c r="G412" s="60" t="s">
        <v>600</v>
      </c>
      <c r="H412" s="117" t="s">
        <v>25</v>
      </c>
      <c r="I412" s="117">
        <v>20</v>
      </c>
      <c r="J412" s="80">
        <v>1.3</v>
      </c>
      <c r="K412" s="80" t="s">
        <v>2189</v>
      </c>
      <c r="L412" s="80" t="s">
        <v>2190</v>
      </c>
      <c r="M412" s="80">
        <v>40.750660000000003</v>
      </c>
      <c r="N412" s="80">
        <v>15.500353</v>
      </c>
      <c r="O412" s="80" t="s">
        <v>1565</v>
      </c>
      <c r="P412" s="110" t="s">
        <v>1566</v>
      </c>
      <c r="Q412" s="61" t="s">
        <v>561</v>
      </c>
      <c r="R412" s="77"/>
      <c r="S412" s="80" t="s">
        <v>915</v>
      </c>
      <c r="T412" s="61" t="s">
        <v>894</v>
      </c>
      <c r="U412" s="61" t="s">
        <v>895</v>
      </c>
      <c r="V412" s="77"/>
    </row>
    <row r="413" spans="1:22" ht="15.5" x14ac:dyDescent="0.35">
      <c r="A413" s="61" t="s">
        <v>587</v>
      </c>
      <c r="B413" s="61" t="s">
        <v>26</v>
      </c>
      <c r="C413" s="61" t="s">
        <v>924</v>
      </c>
      <c r="D413" s="61">
        <v>7</v>
      </c>
      <c r="E413" s="75">
        <v>45916</v>
      </c>
      <c r="F413" s="116" t="s">
        <v>916</v>
      </c>
      <c r="G413" s="60" t="s">
        <v>600</v>
      </c>
      <c r="H413" s="117" t="s">
        <v>25</v>
      </c>
      <c r="I413" s="117">
        <v>20</v>
      </c>
      <c r="J413" s="80">
        <v>0.9</v>
      </c>
      <c r="K413" s="80" t="s">
        <v>2191</v>
      </c>
      <c r="L413" s="80" t="s">
        <v>2192</v>
      </c>
      <c r="M413" s="80">
        <v>40.750826000000004</v>
      </c>
      <c r="N413" s="80">
        <v>15.500925000000001</v>
      </c>
      <c r="O413" s="80" t="s">
        <v>1567</v>
      </c>
      <c r="P413" s="110" t="s">
        <v>1568</v>
      </c>
      <c r="Q413" s="61" t="s">
        <v>561</v>
      </c>
      <c r="R413" s="77"/>
      <c r="S413" s="80" t="s">
        <v>917</v>
      </c>
      <c r="T413" s="61" t="s">
        <v>894</v>
      </c>
      <c r="U413" s="61" t="s">
        <v>895</v>
      </c>
      <c r="V413" s="77"/>
    </row>
    <row r="414" spans="1:22" ht="15.5" x14ac:dyDescent="0.35">
      <c r="A414" s="61" t="s">
        <v>587</v>
      </c>
      <c r="B414" s="61" t="s">
        <v>26</v>
      </c>
      <c r="C414" s="61" t="s">
        <v>924</v>
      </c>
      <c r="D414" s="61">
        <v>8</v>
      </c>
      <c r="E414" s="75">
        <v>45916</v>
      </c>
      <c r="F414" s="116" t="s">
        <v>918</v>
      </c>
      <c r="G414" s="60" t="s">
        <v>600</v>
      </c>
      <c r="H414" s="117" t="s">
        <v>25</v>
      </c>
      <c r="I414" s="117">
        <v>20</v>
      </c>
      <c r="J414" s="80">
        <v>1.01</v>
      </c>
      <c r="K414" s="80" t="s">
        <v>2193</v>
      </c>
      <c r="L414" s="80" t="s">
        <v>2194</v>
      </c>
      <c r="M414" s="80">
        <v>40.750120000000003</v>
      </c>
      <c r="N414" s="80">
        <v>15.499409</v>
      </c>
      <c r="O414" s="80" t="s">
        <v>1569</v>
      </c>
      <c r="P414" s="110" t="s">
        <v>1570</v>
      </c>
      <c r="Q414" s="61" t="s">
        <v>561</v>
      </c>
      <c r="R414" s="77"/>
      <c r="S414" s="80" t="s">
        <v>919</v>
      </c>
      <c r="T414" s="61" t="s">
        <v>894</v>
      </c>
      <c r="U414" s="61" t="s">
        <v>895</v>
      </c>
      <c r="V414" s="77"/>
    </row>
    <row r="415" spans="1:22" ht="15.5" x14ac:dyDescent="0.35">
      <c r="A415" s="61" t="s">
        <v>587</v>
      </c>
      <c r="B415" s="61" t="s">
        <v>26</v>
      </c>
      <c r="C415" s="61" t="s">
        <v>924</v>
      </c>
      <c r="D415" s="61">
        <v>9</v>
      </c>
      <c r="E415" s="75">
        <v>45916</v>
      </c>
      <c r="F415" s="116" t="s">
        <v>963</v>
      </c>
      <c r="G415" s="60" t="s">
        <v>600</v>
      </c>
      <c r="H415" s="117" t="s">
        <v>27</v>
      </c>
      <c r="I415" s="117">
        <v>15</v>
      </c>
      <c r="J415" s="80">
        <v>1.2</v>
      </c>
      <c r="K415" s="80" t="s">
        <v>2195</v>
      </c>
      <c r="L415" s="80" t="s">
        <v>2196</v>
      </c>
      <c r="M415" s="80">
        <v>40.748835999999997</v>
      </c>
      <c r="N415" s="80">
        <v>15.499806</v>
      </c>
      <c r="O415" s="80" t="s">
        <v>1571</v>
      </c>
      <c r="P415" s="110" t="s">
        <v>1572</v>
      </c>
      <c r="Q415" s="61" t="s">
        <v>561</v>
      </c>
      <c r="R415" s="77"/>
      <c r="S415" s="80" t="s">
        <v>920</v>
      </c>
      <c r="T415" s="61" t="s">
        <v>894</v>
      </c>
      <c r="U415" s="61" t="s">
        <v>895</v>
      </c>
      <c r="V415" s="77"/>
    </row>
    <row r="416" spans="1:22" ht="15.5" x14ac:dyDescent="0.35">
      <c r="A416" s="61" t="s">
        <v>587</v>
      </c>
      <c r="B416" s="61" t="s">
        <v>26</v>
      </c>
      <c r="C416" s="61" t="s">
        <v>924</v>
      </c>
      <c r="D416" s="61">
        <v>10</v>
      </c>
      <c r="E416" s="75">
        <v>45916</v>
      </c>
      <c r="F416" s="116" t="s">
        <v>964</v>
      </c>
      <c r="G416" s="60" t="s">
        <v>600</v>
      </c>
      <c r="H416" s="117" t="s">
        <v>27</v>
      </c>
      <c r="I416" s="117">
        <v>15</v>
      </c>
      <c r="J416" s="80">
        <v>1.23</v>
      </c>
      <c r="K416" s="80" t="s">
        <v>2197</v>
      </c>
      <c r="L416" s="80" t="s">
        <v>2198</v>
      </c>
      <c r="M416" s="80">
        <v>40.748776999999997</v>
      </c>
      <c r="N416" s="80">
        <v>15.499523</v>
      </c>
      <c r="O416" s="80" t="s">
        <v>1573</v>
      </c>
      <c r="P416" s="110" t="s">
        <v>1574</v>
      </c>
      <c r="Q416" s="61" t="s">
        <v>561</v>
      </c>
      <c r="R416" s="77"/>
      <c r="S416" s="80" t="s">
        <v>887</v>
      </c>
      <c r="T416" s="61" t="s">
        <v>894</v>
      </c>
      <c r="U416" s="61" t="s">
        <v>895</v>
      </c>
      <c r="V416" s="77"/>
    </row>
    <row r="417" spans="1:22" ht="15.5" x14ac:dyDescent="0.35">
      <c r="A417" s="61" t="s">
        <v>587</v>
      </c>
      <c r="B417" s="61" t="s">
        <v>26</v>
      </c>
      <c r="C417" s="61" t="s">
        <v>924</v>
      </c>
      <c r="D417" s="61">
        <v>11</v>
      </c>
      <c r="E417" s="75">
        <v>45916</v>
      </c>
      <c r="F417" s="116" t="s">
        <v>965</v>
      </c>
      <c r="G417" s="60" t="s">
        <v>600</v>
      </c>
      <c r="H417" s="117" t="s">
        <v>27</v>
      </c>
      <c r="I417" s="117">
        <v>15</v>
      </c>
      <c r="J417" s="80">
        <v>1.02</v>
      </c>
      <c r="K417" s="80" t="s">
        <v>2199</v>
      </c>
      <c r="L417" s="80" t="s">
        <v>2200</v>
      </c>
      <c r="M417" s="80">
        <v>40.748505000000002</v>
      </c>
      <c r="N417" s="80">
        <v>15.499831</v>
      </c>
      <c r="O417" s="80" t="s">
        <v>1575</v>
      </c>
      <c r="P417" s="110" t="s">
        <v>1576</v>
      </c>
      <c r="Q417" s="61" t="s">
        <v>561</v>
      </c>
      <c r="R417" s="77"/>
      <c r="S417" s="80" t="s">
        <v>884</v>
      </c>
      <c r="T417" s="61" t="s">
        <v>894</v>
      </c>
      <c r="U417" s="61" t="s">
        <v>895</v>
      </c>
      <c r="V417" s="77"/>
    </row>
    <row r="418" spans="1:22" ht="15.5" x14ac:dyDescent="0.35">
      <c r="A418" s="61" t="s">
        <v>587</v>
      </c>
      <c r="B418" s="61" t="s">
        <v>26</v>
      </c>
      <c r="C418" s="61" t="s">
        <v>924</v>
      </c>
      <c r="D418" s="61">
        <v>12</v>
      </c>
      <c r="E418" s="75">
        <v>45916</v>
      </c>
      <c r="F418" s="116" t="s">
        <v>966</v>
      </c>
      <c r="G418" s="60" t="s">
        <v>600</v>
      </c>
      <c r="H418" s="117" t="s">
        <v>27</v>
      </c>
      <c r="I418" s="117">
        <v>15</v>
      </c>
      <c r="J418" s="80">
        <v>1.1299999999999999</v>
      </c>
      <c r="K418" s="80" t="s">
        <v>2201</v>
      </c>
      <c r="L418" s="80" t="s">
        <v>2202</v>
      </c>
      <c r="M418" s="80">
        <v>40.748649999999998</v>
      </c>
      <c r="N418" s="80">
        <v>15.498849999999999</v>
      </c>
      <c r="O418" s="80" t="s">
        <v>1577</v>
      </c>
      <c r="P418" s="110" t="s">
        <v>1578</v>
      </c>
      <c r="Q418" s="61" t="s">
        <v>561</v>
      </c>
      <c r="R418" s="77"/>
      <c r="S418" s="80" t="s">
        <v>921</v>
      </c>
      <c r="T418" s="61" t="s">
        <v>894</v>
      </c>
      <c r="U418" s="61" t="s">
        <v>895</v>
      </c>
      <c r="V418" s="77"/>
    </row>
    <row r="419" spans="1:22" ht="15.5" x14ac:dyDescent="0.35">
      <c r="A419" s="61" t="s">
        <v>587</v>
      </c>
      <c r="B419" s="61" t="s">
        <v>26</v>
      </c>
      <c r="C419" s="61" t="s">
        <v>924</v>
      </c>
      <c r="D419" s="61">
        <v>13</v>
      </c>
      <c r="E419" s="75">
        <v>45916</v>
      </c>
      <c r="F419" s="116" t="s">
        <v>922</v>
      </c>
      <c r="G419" s="60" t="s">
        <v>600</v>
      </c>
      <c r="H419" s="117" t="s">
        <v>25</v>
      </c>
      <c r="I419" s="117">
        <v>20</v>
      </c>
      <c r="J419" s="80">
        <v>0.95</v>
      </c>
      <c r="K419" s="80" t="s">
        <v>2203</v>
      </c>
      <c r="L419" s="80" t="s">
        <v>2204</v>
      </c>
      <c r="M419" s="80">
        <v>40.748347000000003</v>
      </c>
      <c r="N419" s="80">
        <v>15.498219000000001</v>
      </c>
      <c r="O419" s="80" t="s">
        <v>1579</v>
      </c>
      <c r="P419" s="110" t="s">
        <v>1580</v>
      </c>
      <c r="Q419" s="61" t="s">
        <v>561</v>
      </c>
      <c r="R419" s="77"/>
      <c r="S419" s="80" t="s">
        <v>923</v>
      </c>
      <c r="T419" s="61" t="s">
        <v>894</v>
      </c>
      <c r="U419" s="61" t="s">
        <v>895</v>
      </c>
      <c r="V419" s="77"/>
    </row>
    <row r="420" spans="1:22" x14ac:dyDescent="0.35">
      <c r="A420" s="59" t="s">
        <v>28</v>
      </c>
      <c r="B420" s="59" t="s">
        <v>26</v>
      </c>
      <c r="C420" s="59" t="s">
        <v>246</v>
      </c>
      <c r="D420" s="59">
        <v>1</v>
      </c>
      <c r="E420" s="71">
        <v>45208</v>
      </c>
      <c r="F420" s="101" t="s">
        <v>83</v>
      </c>
      <c r="G420" s="91" t="s">
        <v>928</v>
      </c>
      <c r="H420" s="59" t="s">
        <v>25</v>
      </c>
      <c r="I420" s="59">
        <v>20</v>
      </c>
      <c r="J420" s="119">
        <v>0.8</v>
      </c>
      <c r="K420" s="59" t="s">
        <v>2205</v>
      </c>
      <c r="L420" s="59" t="s">
        <v>2206</v>
      </c>
      <c r="M420" s="73">
        <v>40.124833000000002</v>
      </c>
      <c r="N420" s="73">
        <v>16.213342000000001</v>
      </c>
      <c r="O420" s="104" t="s">
        <v>1581</v>
      </c>
      <c r="P420" s="109" t="s">
        <v>1582</v>
      </c>
      <c r="Q420" s="59" t="s">
        <v>561</v>
      </c>
      <c r="R420" s="104"/>
      <c r="S420" s="104">
        <v>783</v>
      </c>
      <c r="T420" s="59" t="s">
        <v>247</v>
      </c>
      <c r="U420" s="59" t="s">
        <v>248</v>
      </c>
      <c r="V420" s="104"/>
    </row>
    <row r="421" spans="1:22" x14ac:dyDescent="0.35">
      <c r="A421" s="61" t="s">
        <v>28</v>
      </c>
      <c r="B421" s="61" t="s">
        <v>26</v>
      </c>
      <c r="C421" s="61" t="s">
        <v>246</v>
      </c>
      <c r="D421" s="61">
        <v>2</v>
      </c>
      <c r="E421" s="75">
        <v>45208</v>
      </c>
      <c r="F421" s="100" t="s">
        <v>84</v>
      </c>
      <c r="G421" s="60" t="s">
        <v>928</v>
      </c>
      <c r="H421" s="61" t="s">
        <v>25</v>
      </c>
      <c r="I421" s="61">
        <v>20</v>
      </c>
      <c r="J421" s="120">
        <v>0.7</v>
      </c>
      <c r="K421" s="61" t="s">
        <v>2207</v>
      </c>
      <c r="L421" s="61" t="s">
        <v>2208</v>
      </c>
      <c r="M421" s="63">
        <v>40.124575</v>
      </c>
      <c r="N421" s="63">
        <v>16.213263999999999</v>
      </c>
      <c r="O421" s="80" t="s">
        <v>1583</v>
      </c>
      <c r="P421" s="110" t="s">
        <v>1584</v>
      </c>
      <c r="Q421" s="61" t="s">
        <v>561</v>
      </c>
      <c r="R421" s="80"/>
      <c r="S421" s="80">
        <v>783</v>
      </c>
      <c r="T421" s="61" t="s">
        <v>247</v>
      </c>
      <c r="U421" s="61" t="s">
        <v>248</v>
      </c>
      <c r="V421" s="80"/>
    </row>
    <row r="422" spans="1:22" x14ac:dyDescent="0.35">
      <c r="A422" s="61" t="s">
        <v>28</v>
      </c>
      <c r="B422" s="61" t="s">
        <v>26</v>
      </c>
      <c r="C422" s="61" t="s">
        <v>246</v>
      </c>
      <c r="D422" s="61">
        <v>3</v>
      </c>
      <c r="E422" s="75">
        <v>45208</v>
      </c>
      <c r="F422" s="100" t="s">
        <v>85</v>
      </c>
      <c r="G422" s="60" t="s">
        <v>928</v>
      </c>
      <c r="H422" s="61" t="s">
        <v>25</v>
      </c>
      <c r="I422" s="61">
        <v>20</v>
      </c>
      <c r="J422" s="120">
        <v>2</v>
      </c>
      <c r="K422" s="61" t="s">
        <v>2209</v>
      </c>
      <c r="L422" s="61" t="s">
        <v>2210</v>
      </c>
      <c r="M422" s="63">
        <v>40.124352999999999</v>
      </c>
      <c r="N422" s="63">
        <v>16.213139000000002</v>
      </c>
      <c r="O422" s="80" t="s">
        <v>1585</v>
      </c>
      <c r="P422" s="110" t="s">
        <v>1586</v>
      </c>
      <c r="Q422" s="61" t="s">
        <v>561</v>
      </c>
      <c r="R422" s="80"/>
      <c r="S422" s="80">
        <v>783</v>
      </c>
      <c r="T422" s="61" t="s">
        <v>247</v>
      </c>
      <c r="U422" s="61" t="s">
        <v>248</v>
      </c>
      <c r="V422" s="80"/>
    </row>
    <row r="423" spans="1:22" x14ac:dyDescent="0.35">
      <c r="A423" s="61" t="s">
        <v>28</v>
      </c>
      <c r="B423" s="61" t="s">
        <v>26</v>
      </c>
      <c r="C423" s="61" t="s">
        <v>246</v>
      </c>
      <c r="D423" s="61">
        <v>4</v>
      </c>
      <c r="E423" s="75">
        <v>45208</v>
      </c>
      <c r="F423" s="100" t="s">
        <v>86</v>
      </c>
      <c r="G423" s="60" t="s">
        <v>928</v>
      </c>
      <c r="H423" s="61" t="s">
        <v>25</v>
      </c>
      <c r="I423" s="61">
        <v>20</v>
      </c>
      <c r="J423" s="120">
        <v>3.5</v>
      </c>
      <c r="K423" s="61" t="s">
        <v>2211</v>
      </c>
      <c r="L423" s="61" t="s">
        <v>2212</v>
      </c>
      <c r="M423" s="63">
        <v>40.124186000000002</v>
      </c>
      <c r="N423" s="63">
        <v>16.212933</v>
      </c>
      <c r="O423" s="80" t="s">
        <v>1587</v>
      </c>
      <c r="P423" s="110" t="s">
        <v>1588</v>
      </c>
      <c r="Q423" s="61" t="s">
        <v>561</v>
      </c>
      <c r="R423" s="80"/>
      <c r="S423" s="80">
        <v>783</v>
      </c>
      <c r="T423" s="61" t="s">
        <v>247</v>
      </c>
      <c r="U423" s="61" t="s">
        <v>248</v>
      </c>
      <c r="V423" s="80"/>
    </row>
    <row r="424" spans="1:22" ht="29" x14ac:dyDescent="0.35">
      <c r="A424" s="61" t="s">
        <v>28</v>
      </c>
      <c r="B424" s="61" t="s">
        <v>26</v>
      </c>
      <c r="C424" s="61" t="s">
        <v>246</v>
      </c>
      <c r="D424" s="61">
        <v>5</v>
      </c>
      <c r="E424" s="75">
        <v>45208</v>
      </c>
      <c r="F424" s="100" t="s">
        <v>87</v>
      </c>
      <c r="G424" s="60" t="s">
        <v>928</v>
      </c>
      <c r="H424" s="61" t="s">
        <v>25</v>
      </c>
      <c r="I424" s="61">
        <v>20</v>
      </c>
      <c r="J424" s="120">
        <v>5.6</v>
      </c>
      <c r="K424" s="61" t="s">
        <v>2213</v>
      </c>
      <c r="L424" s="61" t="s">
        <v>2214</v>
      </c>
      <c r="M424" s="63">
        <v>40.124183000000002</v>
      </c>
      <c r="N424" s="63">
        <v>16.212814000000002</v>
      </c>
      <c r="O424" s="80" t="s">
        <v>1589</v>
      </c>
      <c r="P424" s="110" t="s">
        <v>1590</v>
      </c>
      <c r="Q424" s="61" t="s">
        <v>561</v>
      </c>
      <c r="R424" s="80"/>
      <c r="S424" s="80">
        <v>783</v>
      </c>
      <c r="T424" s="61" t="s">
        <v>247</v>
      </c>
      <c r="U424" s="61" t="s">
        <v>248</v>
      </c>
      <c r="V424" s="80"/>
    </row>
    <row r="425" spans="1:22" ht="29" x14ac:dyDescent="0.35">
      <c r="A425" s="61" t="s">
        <v>28</v>
      </c>
      <c r="B425" s="61" t="s">
        <v>26</v>
      </c>
      <c r="C425" s="61" t="s">
        <v>246</v>
      </c>
      <c r="D425" s="61">
        <v>6</v>
      </c>
      <c r="E425" s="75">
        <v>45208</v>
      </c>
      <c r="F425" s="100" t="s">
        <v>88</v>
      </c>
      <c r="G425" s="60" t="s">
        <v>928</v>
      </c>
      <c r="H425" s="61" t="s">
        <v>25</v>
      </c>
      <c r="I425" s="61">
        <v>20</v>
      </c>
      <c r="J425" s="120">
        <v>9.6999999999999993</v>
      </c>
      <c r="K425" s="61" t="s">
        <v>2215</v>
      </c>
      <c r="L425" s="61" t="s">
        <v>2216</v>
      </c>
      <c r="M425" s="63">
        <v>40.124211000000003</v>
      </c>
      <c r="N425" s="63">
        <v>16.212810999999999</v>
      </c>
      <c r="O425" s="80" t="s">
        <v>1591</v>
      </c>
      <c r="P425" s="110" t="s">
        <v>1592</v>
      </c>
      <c r="Q425" s="61" t="s">
        <v>561</v>
      </c>
      <c r="R425" s="80"/>
      <c r="S425" s="80">
        <v>783</v>
      </c>
      <c r="T425" s="61" t="s">
        <v>247</v>
      </c>
      <c r="U425" s="61" t="s">
        <v>248</v>
      </c>
      <c r="V425" s="80"/>
    </row>
    <row r="426" spans="1:22" ht="29" x14ac:dyDescent="0.35">
      <c r="A426" s="61" t="s">
        <v>28</v>
      </c>
      <c r="B426" s="61" t="s">
        <v>26</v>
      </c>
      <c r="C426" s="61" t="s">
        <v>246</v>
      </c>
      <c r="D426" s="61">
        <v>7</v>
      </c>
      <c r="E426" s="75">
        <v>45208</v>
      </c>
      <c r="F426" s="100" t="s">
        <v>89</v>
      </c>
      <c r="G426" s="60" t="s">
        <v>928</v>
      </c>
      <c r="H426" s="61" t="s">
        <v>25</v>
      </c>
      <c r="I426" s="61">
        <v>20</v>
      </c>
      <c r="J426" s="120">
        <v>1.5</v>
      </c>
      <c r="K426" s="61" t="s">
        <v>2217</v>
      </c>
      <c r="L426" s="61" t="s">
        <v>2218</v>
      </c>
      <c r="M426" s="63">
        <v>40.124464000000003</v>
      </c>
      <c r="N426" s="63">
        <v>16.213369</v>
      </c>
      <c r="O426" s="80" t="s">
        <v>1593</v>
      </c>
      <c r="P426" s="110" t="s">
        <v>1594</v>
      </c>
      <c r="Q426" s="61" t="s">
        <v>561</v>
      </c>
      <c r="R426" s="80"/>
      <c r="S426" s="80">
        <v>781</v>
      </c>
      <c r="T426" s="61" t="s">
        <v>247</v>
      </c>
      <c r="U426" s="61" t="s">
        <v>248</v>
      </c>
      <c r="V426" s="80"/>
    </row>
    <row r="427" spans="1:22" x14ac:dyDescent="0.35">
      <c r="A427" s="61" t="s">
        <v>28</v>
      </c>
      <c r="B427" s="61" t="s">
        <v>26</v>
      </c>
      <c r="C427" s="61" t="s">
        <v>246</v>
      </c>
      <c r="D427" s="61">
        <v>8</v>
      </c>
      <c r="E427" s="75">
        <v>45208</v>
      </c>
      <c r="F427" s="100" t="s">
        <v>90</v>
      </c>
      <c r="G427" s="60" t="s">
        <v>928</v>
      </c>
      <c r="H427" s="61" t="s">
        <v>25</v>
      </c>
      <c r="I427" s="61">
        <v>20</v>
      </c>
      <c r="J427" s="120">
        <v>0.8</v>
      </c>
      <c r="K427" s="61" t="s">
        <v>2219</v>
      </c>
      <c r="L427" s="61" t="s">
        <v>2220</v>
      </c>
      <c r="M427" s="63">
        <v>40.124741999999998</v>
      </c>
      <c r="N427" s="63">
        <v>16.213699999999999</v>
      </c>
      <c r="O427" s="80" t="s">
        <v>1595</v>
      </c>
      <c r="P427" s="110" t="s">
        <v>1596</v>
      </c>
      <c r="Q427" s="61" t="s">
        <v>561</v>
      </c>
      <c r="R427" s="80"/>
      <c r="S427" s="80">
        <v>783</v>
      </c>
      <c r="T427" s="61" t="s">
        <v>247</v>
      </c>
      <c r="U427" s="61" t="s">
        <v>248</v>
      </c>
      <c r="V427" s="80"/>
    </row>
    <row r="428" spans="1:22" x14ac:dyDescent="0.35">
      <c r="A428" s="61" t="s">
        <v>28</v>
      </c>
      <c r="B428" s="61" t="s">
        <v>26</v>
      </c>
      <c r="C428" s="61" t="s">
        <v>246</v>
      </c>
      <c r="D428" s="61">
        <v>9</v>
      </c>
      <c r="E428" s="75">
        <v>45208</v>
      </c>
      <c r="F428" s="100" t="s">
        <v>91</v>
      </c>
      <c r="G428" s="60" t="s">
        <v>928</v>
      </c>
      <c r="H428" s="61" t="s">
        <v>25</v>
      </c>
      <c r="I428" s="61">
        <v>20</v>
      </c>
      <c r="J428" s="120">
        <v>1.4</v>
      </c>
      <c r="K428" s="61" t="s">
        <v>2217</v>
      </c>
      <c r="L428" s="61" t="s">
        <v>2221</v>
      </c>
      <c r="M428" s="63">
        <v>40.124464000000003</v>
      </c>
      <c r="N428" s="63">
        <v>16.212164000000001</v>
      </c>
      <c r="O428" s="80" t="s">
        <v>1597</v>
      </c>
      <c r="P428" s="110" t="s">
        <v>1598</v>
      </c>
      <c r="Q428" s="61" t="s">
        <v>561</v>
      </c>
      <c r="R428" s="80"/>
      <c r="S428" s="80">
        <v>783</v>
      </c>
      <c r="T428" s="61" t="s">
        <v>247</v>
      </c>
      <c r="U428" s="61" t="s">
        <v>248</v>
      </c>
      <c r="V428" s="80"/>
    </row>
    <row r="429" spans="1:22" ht="29" x14ac:dyDescent="0.35">
      <c r="A429" s="61" t="s">
        <v>28</v>
      </c>
      <c r="B429" s="61" t="s">
        <v>26</v>
      </c>
      <c r="C429" s="61" t="s">
        <v>246</v>
      </c>
      <c r="D429" s="61">
        <v>10</v>
      </c>
      <c r="E429" s="75">
        <v>45208</v>
      </c>
      <c r="F429" s="100" t="s">
        <v>92</v>
      </c>
      <c r="G429" s="60" t="s">
        <v>928</v>
      </c>
      <c r="H429" s="61" t="s">
        <v>25</v>
      </c>
      <c r="I429" s="61">
        <v>20</v>
      </c>
      <c r="J429" s="120">
        <v>2</v>
      </c>
      <c r="K429" s="61" t="s">
        <v>2222</v>
      </c>
      <c r="L429" s="61" t="s">
        <v>2223</v>
      </c>
      <c r="M429" s="63">
        <v>40.124361</v>
      </c>
      <c r="N429" s="63">
        <v>16.212064000000002</v>
      </c>
      <c r="O429" s="80" t="s">
        <v>1599</v>
      </c>
      <c r="P429" s="110" t="s">
        <v>1600</v>
      </c>
      <c r="Q429" s="61" t="s">
        <v>561</v>
      </c>
      <c r="R429" s="80"/>
      <c r="S429" s="80">
        <v>783</v>
      </c>
      <c r="T429" s="61" t="s">
        <v>247</v>
      </c>
      <c r="U429" s="61" t="s">
        <v>248</v>
      </c>
      <c r="V429" s="80"/>
    </row>
    <row r="430" spans="1:22" ht="29" x14ac:dyDescent="0.35">
      <c r="A430" s="61" t="s">
        <v>28</v>
      </c>
      <c r="B430" s="61" t="s">
        <v>26</v>
      </c>
      <c r="C430" s="61" t="s">
        <v>246</v>
      </c>
      <c r="D430" s="61">
        <v>11</v>
      </c>
      <c r="E430" s="75">
        <v>45208</v>
      </c>
      <c r="F430" s="100" t="s">
        <v>93</v>
      </c>
      <c r="G430" s="60" t="s">
        <v>928</v>
      </c>
      <c r="H430" s="61" t="s">
        <v>25</v>
      </c>
      <c r="I430" s="61">
        <v>20</v>
      </c>
      <c r="J430" s="120">
        <v>1.2</v>
      </c>
      <c r="K430" s="61" t="s">
        <v>2209</v>
      </c>
      <c r="L430" s="61" t="s">
        <v>2224</v>
      </c>
      <c r="M430" s="63">
        <v>40.124352999999999</v>
      </c>
      <c r="N430" s="63">
        <v>16.212181000000001</v>
      </c>
      <c r="O430" s="80" t="s">
        <v>1601</v>
      </c>
      <c r="P430" s="110" t="s">
        <v>1602</v>
      </c>
      <c r="Q430" s="61" t="s">
        <v>561</v>
      </c>
      <c r="R430" s="80"/>
      <c r="S430" s="80">
        <v>782</v>
      </c>
      <c r="T430" s="61" t="s">
        <v>247</v>
      </c>
      <c r="U430" s="61" t="s">
        <v>248</v>
      </c>
      <c r="V430" s="80"/>
    </row>
    <row r="431" spans="1:22" x14ac:dyDescent="0.35">
      <c r="A431" s="61" t="s">
        <v>28</v>
      </c>
      <c r="B431" s="61" t="s">
        <v>26</v>
      </c>
      <c r="C431" s="61" t="s">
        <v>246</v>
      </c>
      <c r="D431" s="61">
        <v>12</v>
      </c>
      <c r="E431" s="75">
        <v>45208</v>
      </c>
      <c r="F431" s="100" t="s">
        <v>94</v>
      </c>
      <c r="G431" s="60" t="s">
        <v>928</v>
      </c>
      <c r="H431" s="61" t="s">
        <v>25</v>
      </c>
      <c r="I431" s="61">
        <v>20</v>
      </c>
      <c r="J431" s="120">
        <v>2.9</v>
      </c>
      <c r="K431" s="61" t="s">
        <v>2225</v>
      </c>
      <c r="L431" s="61" t="s">
        <v>2226</v>
      </c>
      <c r="M431" s="63">
        <v>40.124246999999997</v>
      </c>
      <c r="N431" s="63">
        <v>16.212292000000001</v>
      </c>
      <c r="O431" s="80" t="s">
        <v>1603</v>
      </c>
      <c r="P431" s="110" t="s">
        <v>1604</v>
      </c>
      <c r="Q431" s="61" t="s">
        <v>561</v>
      </c>
      <c r="R431" s="80"/>
      <c r="S431" s="80">
        <v>783</v>
      </c>
      <c r="T431" s="61" t="s">
        <v>247</v>
      </c>
      <c r="U431" s="61" t="s">
        <v>248</v>
      </c>
      <c r="V431" s="80"/>
    </row>
    <row r="432" spans="1:22" x14ac:dyDescent="0.35">
      <c r="A432" s="61" t="s">
        <v>28</v>
      </c>
      <c r="B432" s="61" t="s">
        <v>26</v>
      </c>
      <c r="C432" s="61" t="s">
        <v>246</v>
      </c>
      <c r="D432" s="61">
        <v>13</v>
      </c>
      <c r="E432" s="75">
        <v>45208</v>
      </c>
      <c r="F432" s="100" t="s">
        <v>95</v>
      </c>
      <c r="G432" s="60" t="s">
        <v>928</v>
      </c>
      <c r="H432" s="61" t="s">
        <v>25</v>
      </c>
      <c r="I432" s="61">
        <v>20</v>
      </c>
      <c r="J432" s="120">
        <v>3.2</v>
      </c>
      <c r="K432" s="61" t="s">
        <v>2227</v>
      </c>
      <c r="L432" s="61" t="s">
        <v>2228</v>
      </c>
      <c r="M432" s="63">
        <v>40.124285999999998</v>
      </c>
      <c r="N432" s="63">
        <v>16.212413999999999</v>
      </c>
      <c r="O432" s="80" t="s">
        <v>1605</v>
      </c>
      <c r="P432" s="110" t="s">
        <v>1606</v>
      </c>
      <c r="Q432" s="61" t="s">
        <v>561</v>
      </c>
      <c r="R432" s="80"/>
      <c r="S432" s="80">
        <v>783</v>
      </c>
      <c r="T432" s="61" t="s">
        <v>247</v>
      </c>
      <c r="U432" s="61" t="s">
        <v>248</v>
      </c>
      <c r="V432" s="80"/>
    </row>
    <row r="433" spans="1:22" ht="29" x14ac:dyDescent="0.35">
      <c r="A433" s="61" t="s">
        <v>28</v>
      </c>
      <c r="B433" s="61" t="s">
        <v>26</v>
      </c>
      <c r="C433" s="61" t="s">
        <v>246</v>
      </c>
      <c r="D433" s="61">
        <v>14</v>
      </c>
      <c r="E433" s="75">
        <v>45208</v>
      </c>
      <c r="F433" s="100" t="s">
        <v>96</v>
      </c>
      <c r="G433" s="60" t="s">
        <v>928</v>
      </c>
      <c r="H433" s="61" t="s">
        <v>25</v>
      </c>
      <c r="I433" s="61">
        <v>20</v>
      </c>
      <c r="J433" s="120">
        <v>2</v>
      </c>
      <c r="K433" s="61" t="s">
        <v>2229</v>
      </c>
      <c r="L433" s="61" t="s">
        <v>2230</v>
      </c>
      <c r="M433" s="63">
        <v>40.124110999999999</v>
      </c>
      <c r="N433" s="63">
        <v>16.212439</v>
      </c>
      <c r="O433" s="80" t="s">
        <v>1607</v>
      </c>
      <c r="P433" s="110" t="s">
        <v>1608</v>
      </c>
      <c r="Q433" s="61" t="s">
        <v>561</v>
      </c>
      <c r="R433" s="80"/>
      <c r="S433" s="80">
        <v>781</v>
      </c>
      <c r="T433" s="61" t="s">
        <v>247</v>
      </c>
      <c r="U433" s="61" t="s">
        <v>248</v>
      </c>
      <c r="V433" s="80"/>
    </row>
    <row r="434" spans="1:22" ht="29" x14ac:dyDescent="0.35">
      <c r="A434" s="61" t="s">
        <v>28</v>
      </c>
      <c r="B434" s="61" t="s">
        <v>26</v>
      </c>
      <c r="C434" s="61" t="s">
        <v>246</v>
      </c>
      <c r="D434" s="61">
        <v>15</v>
      </c>
      <c r="E434" s="75">
        <v>45208</v>
      </c>
      <c r="F434" s="100" t="s">
        <v>97</v>
      </c>
      <c r="G434" s="60" t="s">
        <v>928</v>
      </c>
      <c r="H434" s="61" t="s">
        <v>25</v>
      </c>
      <c r="I434" s="61">
        <v>20</v>
      </c>
      <c r="J434" s="120">
        <v>1.7</v>
      </c>
      <c r="K434" s="61" t="s">
        <v>2231</v>
      </c>
      <c r="L434" s="61" t="s">
        <v>2232</v>
      </c>
      <c r="M434" s="63">
        <v>40.123992000000001</v>
      </c>
      <c r="N434" s="63">
        <v>16.212703000000001</v>
      </c>
      <c r="O434" s="80" t="s">
        <v>1609</v>
      </c>
      <c r="P434" s="110" t="s">
        <v>1610</v>
      </c>
      <c r="Q434" s="61" t="s">
        <v>561</v>
      </c>
      <c r="R434" s="80"/>
      <c r="S434" s="80">
        <v>783</v>
      </c>
      <c r="T434" s="61" t="s">
        <v>247</v>
      </c>
      <c r="U434" s="61" t="s">
        <v>248</v>
      </c>
      <c r="V434" s="80"/>
    </row>
    <row r="435" spans="1:22" ht="29" x14ac:dyDescent="0.35">
      <c r="A435" s="61" t="s">
        <v>28</v>
      </c>
      <c r="B435" s="61" t="s">
        <v>26</v>
      </c>
      <c r="C435" s="61" t="s">
        <v>246</v>
      </c>
      <c r="D435" s="61">
        <v>16</v>
      </c>
      <c r="E435" s="75">
        <v>45208</v>
      </c>
      <c r="F435" s="100" t="s">
        <v>98</v>
      </c>
      <c r="G435" s="60" t="s">
        <v>928</v>
      </c>
      <c r="H435" s="61" t="s">
        <v>25</v>
      </c>
      <c r="I435" s="61">
        <v>20</v>
      </c>
      <c r="J435" s="120">
        <v>0.7</v>
      </c>
      <c r="K435" s="61" t="s">
        <v>2233</v>
      </c>
      <c r="L435" s="61" t="s">
        <v>2234</v>
      </c>
      <c r="M435" s="63">
        <v>40.124218999999997</v>
      </c>
      <c r="N435" s="63">
        <v>16.211669000000001</v>
      </c>
      <c r="O435" s="61" t="s">
        <v>1611</v>
      </c>
      <c r="P435" s="63" t="s">
        <v>1612</v>
      </c>
      <c r="Q435" s="61" t="s">
        <v>561</v>
      </c>
      <c r="R435" s="61"/>
      <c r="S435" s="61">
        <v>783</v>
      </c>
      <c r="T435" s="61" t="s">
        <v>247</v>
      </c>
      <c r="U435" s="61" t="s">
        <v>248</v>
      </c>
      <c r="V435" s="61"/>
    </row>
    <row r="436" spans="1:22" x14ac:dyDescent="0.35">
      <c r="A436" s="61" t="s">
        <v>28</v>
      </c>
      <c r="B436" s="61" t="s">
        <v>26</v>
      </c>
      <c r="C436" s="61" t="s">
        <v>246</v>
      </c>
      <c r="D436" s="61">
        <v>17</v>
      </c>
      <c r="E436" s="75">
        <v>45208</v>
      </c>
      <c r="F436" s="121" t="s">
        <v>99</v>
      </c>
      <c r="G436" s="60" t="s">
        <v>928</v>
      </c>
      <c r="H436" s="61" t="s">
        <v>25</v>
      </c>
      <c r="I436" s="61">
        <v>20</v>
      </c>
      <c r="J436" s="120">
        <v>1.3</v>
      </c>
      <c r="K436" s="61" t="s">
        <v>2235</v>
      </c>
      <c r="L436" s="61" t="s">
        <v>2236</v>
      </c>
      <c r="M436" s="63">
        <v>40.123936</v>
      </c>
      <c r="N436" s="63">
        <v>16.211352999999999</v>
      </c>
      <c r="O436" s="80" t="s">
        <v>1613</v>
      </c>
      <c r="P436" s="110" t="s">
        <v>1614</v>
      </c>
      <c r="Q436" s="61" t="s">
        <v>561</v>
      </c>
      <c r="R436" s="80"/>
      <c r="S436" s="80">
        <v>764</v>
      </c>
      <c r="T436" s="61" t="s">
        <v>247</v>
      </c>
      <c r="U436" s="61" t="s">
        <v>248</v>
      </c>
      <c r="V436" s="80"/>
    </row>
    <row r="437" spans="1:22" x14ac:dyDescent="0.35">
      <c r="A437" s="61" t="s">
        <v>28</v>
      </c>
      <c r="B437" s="61" t="s">
        <v>26</v>
      </c>
      <c r="C437" s="61" t="s">
        <v>246</v>
      </c>
      <c r="D437" s="61">
        <v>18</v>
      </c>
      <c r="E437" s="75">
        <v>45208</v>
      </c>
      <c r="F437" s="100" t="s">
        <v>100</v>
      </c>
      <c r="G437" s="60" t="s">
        <v>928</v>
      </c>
      <c r="H437" s="61" t="s">
        <v>27</v>
      </c>
      <c r="I437" s="61">
        <v>6</v>
      </c>
      <c r="J437" s="120">
        <v>1.3</v>
      </c>
      <c r="K437" s="61" t="s">
        <v>2237</v>
      </c>
      <c r="L437" s="61" t="s">
        <v>2238</v>
      </c>
      <c r="M437" s="63">
        <v>40.124228000000002</v>
      </c>
      <c r="N437" s="63">
        <v>16.211869</v>
      </c>
      <c r="O437" s="80" t="s">
        <v>1615</v>
      </c>
      <c r="P437" s="110" t="s">
        <v>1616</v>
      </c>
      <c r="Q437" s="61" t="s">
        <v>561</v>
      </c>
      <c r="R437" s="80"/>
      <c r="S437" s="80">
        <v>777</v>
      </c>
      <c r="T437" s="61" t="s">
        <v>247</v>
      </c>
      <c r="U437" s="61" t="s">
        <v>248</v>
      </c>
      <c r="V437" s="80"/>
    </row>
    <row r="438" spans="1:22" ht="29" x14ac:dyDescent="0.35">
      <c r="A438" s="61" t="s">
        <v>28</v>
      </c>
      <c r="B438" s="61" t="s">
        <v>26</v>
      </c>
      <c r="C438" s="61" t="s">
        <v>246</v>
      </c>
      <c r="D438" s="61">
        <v>19</v>
      </c>
      <c r="E438" s="75">
        <v>45208</v>
      </c>
      <c r="F438" s="100" t="s">
        <v>101</v>
      </c>
      <c r="G438" s="60" t="s">
        <v>928</v>
      </c>
      <c r="H438" s="61" t="s">
        <v>25</v>
      </c>
      <c r="I438" s="61">
        <v>20</v>
      </c>
      <c r="J438" s="120">
        <v>2.6</v>
      </c>
      <c r="K438" s="61" t="s">
        <v>2239</v>
      </c>
      <c r="L438" s="61" t="s">
        <v>2240</v>
      </c>
      <c r="M438" s="63">
        <v>40.124056000000003</v>
      </c>
      <c r="N438" s="63">
        <v>16.212721999999999</v>
      </c>
      <c r="O438" s="80" t="s">
        <v>1617</v>
      </c>
      <c r="P438" s="110" t="s">
        <v>1618</v>
      </c>
      <c r="Q438" s="61" t="s">
        <v>561</v>
      </c>
      <c r="R438" s="80"/>
      <c r="S438" s="80">
        <v>782</v>
      </c>
      <c r="T438" s="61" t="s">
        <v>247</v>
      </c>
      <c r="U438" s="61" t="s">
        <v>248</v>
      </c>
      <c r="V438" s="80"/>
    </row>
    <row r="439" spans="1:22" ht="29" x14ac:dyDescent="0.35">
      <c r="A439" s="61" t="s">
        <v>28</v>
      </c>
      <c r="B439" s="61" t="s">
        <v>26</v>
      </c>
      <c r="C439" s="61" t="s">
        <v>246</v>
      </c>
      <c r="D439" s="61">
        <v>20</v>
      </c>
      <c r="E439" s="75">
        <v>45208</v>
      </c>
      <c r="F439" s="100" t="s">
        <v>102</v>
      </c>
      <c r="G439" s="60" t="s">
        <v>928</v>
      </c>
      <c r="H439" s="61" t="s">
        <v>25</v>
      </c>
      <c r="I439" s="61">
        <v>20</v>
      </c>
      <c r="J439" s="120">
        <v>1.7</v>
      </c>
      <c r="K439" s="61" t="s">
        <v>2241</v>
      </c>
      <c r="L439" s="61" t="s">
        <v>2242</v>
      </c>
      <c r="M439" s="63">
        <v>40.124003000000002</v>
      </c>
      <c r="N439" s="63">
        <v>16.212910999999998</v>
      </c>
      <c r="O439" s="80" t="s">
        <v>1619</v>
      </c>
      <c r="P439" s="110" t="s">
        <v>1620</v>
      </c>
      <c r="Q439" s="61" t="s">
        <v>561</v>
      </c>
      <c r="R439" s="80"/>
      <c r="S439" s="80">
        <v>781</v>
      </c>
      <c r="T439" s="61" t="s">
        <v>247</v>
      </c>
      <c r="U439" s="61" t="s">
        <v>248</v>
      </c>
      <c r="V439" s="80"/>
    </row>
    <row r="440" spans="1:22" x14ac:dyDescent="0.35">
      <c r="A440" s="61" t="s">
        <v>28</v>
      </c>
      <c r="B440" s="61" t="s">
        <v>26</v>
      </c>
      <c r="C440" s="61" t="s">
        <v>246</v>
      </c>
      <c r="D440" s="61">
        <v>21</v>
      </c>
      <c r="E440" s="75">
        <v>45208</v>
      </c>
      <c r="F440" s="100" t="s">
        <v>103</v>
      </c>
      <c r="G440" s="60" t="s">
        <v>928</v>
      </c>
      <c r="H440" s="61" t="s">
        <v>25</v>
      </c>
      <c r="I440" s="61">
        <v>20</v>
      </c>
      <c r="J440" s="120">
        <v>9</v>
      </c>
      <c r="K440" s="61" t="s">
        <v>2243</v>
      </c>
      <c r="L440" s="61" t="s">
        <v>2244</v>
      </c>
      <c r="M440" s="63">
        <v>40.124316999999998</v>
      </c>
      <c r="N440" s="63">
        <v>16.212803000000001</v>
      </c>
      <c r="O440" s="80" t="s">
        <v>1621</v>
      </c>
      <c r="P440" s="110" t="s">
        <v>1622</v>
      </c>
      <c r="Q440" s="61" t="s">
        <v>561</v>
      </c>
      <c r="R440" s="80"/>
      <c r="S440" s="80">
        <v>781</v>
      </c>
      <c r="T440" s="61" t="s">
        <v>247</v>
      </c>
      <c r="U440" s="61" t="s">
        <v>248</v>
      </c>
      <c r="V440" s="80"/>
    </row>
    <row r="441" spans="1:22" x14ac:dyDescent="0.35">
      <c r="A441" s="61" t="s">
        <v>28</v>
      </c>
      <c r="B441" s="61" t="s">
        <v>26</v>
      </c>
      <c r="C441" s="61" t="s">
        <v>246</v>
      </c>
      <c r="D441" s="61">
        <v>22</v>
      </c>
      <c r="E441" s="75">
        <v>45208</v>
      </c>
      <c r="F441" s="100" t="s">
        <v>104</v>
      </c>
      <c r="G441" s="60" t="s">
        <v>928</v>
      </c>
      <c r="H441" s="61" t="s">
        <v>25</v>
      </c>
      <c r="I441" s="61">
        <v>20</v>
      </c>
      <c r="J441" s="120">
        <v>6.4</v>
      </c>
      <c r="K441" s="61" t="s">
        <v>2245</v>
      </c>
      <c r="L441" s="61" t="s">
        <v>2246</v>
      </c>
      <c r="M441" s="63">
        <v>40.124400000000001</v>
      </c>
      <c r="N441" s="63">
        <v>16.212886000000001</v>
      </c>
      <c r="O441" s="80" t="s">
        <v>1623</v>
      </c>
      <c r="P441" s="110" t="s">
        <v>1624</v>
      </c>
      <c r="Q441" s="61" t="s">
        <v>561</v>
      </c>
      <c r="R441" s="80"/>
      <c r="S441" s="80">
        <v>781</v>
      </c>
      <c r="T441" s="61" t="s">
        <v>247</v>
      </c>
      <c r="U441" s="61" t="s">
        <v>248</v>
      </c>
      <c r="V441" s="80"/>
    </row>
    <row r="442" spans="1:22" x14ac:dyDescent="0.35">
      <c r="A442" s="61" t="s">
        <v>28</v>
      </c>
      <c r="B442" s="61" t="s">
        <v>26</v>
      </c>
      <c r="C442" s="61" t="s">
        <v>246</v>
      </c>
      <c r="D442" s="61">
        <v>23</v>
      </c>
      <c r="E442" s="75">
        <v>45208</v>
      </c>
      <c r="F442" s="100" t="s">
        <v>105</v>
      </c>
      <c r="G442" s="60" t="s">
        <v>928</v>
      </c>
      <c r="H442" s="61" t="s">
        <v>25</v>
      </c>
      <c r="I442" s="61">
        <v>20</v>
      </c>
      <c r="J442" s="120">
        <v>4.2</v>
      </c>
      <c r="K442" s="61" t="s">
        <v>2247</v>
      </c>
      <c r="L442" s="61" t="s">
        <v>2248</v>
      </c>
      <c r="M442" s="63">
        <v>40.124439000000002</v>
      </c>
      <c r="N442" s="63">
        <v>16.212761</v>
      </c>
      <c r="O442" s="80" t="s">
        <v>1625</v>
      </c>
      <c r="P442" s="110" t="s">
        <v>1626</v>
      </c>
      <c r="Q442" s="61" t="s">
        <v>561</v>
      </c>
      <c r="R442" s="80"/>
      <c r="S442" s="80">
        <v>781</v>
      </c>
      <c r="T442" s="61" t="s">
        <v>247</v>
      </c>
      <c r="U442" s="61" t="s">
        <v>248</v>
      </c>
      <c r="V442" s="80"/>
    </row>
    <row r="443" spans="1:22" x14ac:dyDescent="0.35">
      <c r="A443" s="61" t="s">
        <v>28</v>
      </c>
      <c r="B443" s="61" t="s">
        <v>26</v>
      </c>
      <c r="C443" s="61" t="s">
        <v>246</v>
      </c>
      <c r="D443" s="61">
        <v>24</v>
      </c>
      <c r="E443" s="75">
        <v>45208</v>
      </c>
      <c r="F443" s="100" t="s">
        <v>161</v>
      </c>
      <c r="G443" s="60" t="s">
        <v>928</v>
      </c>
      <c r="H443" s="61" t="s">
        <v>25</v>
      </c>
      <c r="I443" s="61">
        <v>20</v>
      </c>
      <c r="J443" s="120">
        <v>4.7</v>
      </c>
      <c r="K443" s="61" t="s">
        <v>2249</v>
      </c>
      <c r="L443" s="61" t="s">
        <v>2250</v>
      </c>
      <c r="M443" s="63">
        <v>40.124468999999998</v>
      </c>
      <c r="N443" s="63">
        <v>16.212893999999999</v>
      </c>
      <c r="O443" s="80" t="s">
        <v>1627</v>
      </c>
      <c r="P443" s="110" t="s">
        <v>1628</v>
      </c>
      <c r="Q443" s="61" t="s">
        <v>561</v>
      </c>
      <c r="R443" s="80"/>
      <c r="S443" s="80">
        <v>783</v>
      </c>
      <c r="T443" s="61" t="s">
        <v>247</v>
      </c>
      <c r="U443" s="61" t="s">
        <v>248</v>
      </c>
      <c r="V443" s="80"/>
    </row>
    <row r="444" spans="1:22" x14ac:dyDescent="0.35">
      <c r="A444" s="61" t="s">
        <v>28</v>
      </c>
      <c r="B444" s="61" t="s">
        <v>26</v>
      </c>
      <c r="C444" s="61" t="s">
        <v>246</v>
      </c>
      <c r="D444" s="61">
        <v>25</v>
      </c>
      <c r="E444" s="75">
        <v>45208</v>
      </c>
      <c r="F444" s="100" t="s">
        <v>106</v>
      </c>
      <c r="G444" s="60" t="s">
        <v>928</v>
      </c>
      <c r="H444" s="61" t="s">
        <v>25</v>
      </c>
      <c r="I444" s="61">
        <v>20</v>
      </c>
      <c r="J444" s="120">
        <v>6</v>
      </c>
      <c r="K444" s="61" t="s">
        <v>2251</v>
      </c>
      <c r="L444" s="61" t="s">
        <v>2252</v>
      </c>
      <c r="M444" s="63">
        <v>40.124422000000003</v>
      </c>
      <c r="N444" s="63">
        <v>16.212841999999998</v>
      </c>
      <c r="O444" s="80" t="s">
        <v>1629</v>
      </c>
      <c r="P444" s="110" t="s">
        <v>1630</v>
      </c>
      <c r="Q444" s="61" t="s">
        <v>561</v>
      </c>
      <c r="R444" s="80"/>
      <c r="S444" s="80">
        <v>781</v>
      </c>
      <c r="T444" s="61" t="s">
        <v>247</v>
      </c>
      <c r="U444" s="61" t="s">
        <v>248</v>
      </c>
      <c r="V444" s="80"/>
    </row>
    <row r="445" spans="1:22" x14ac:dyDescent="0.35">
      <c r="A445" s="61" t="s">
        <v>28</v>
      </c>
      <c r="B445" s="61" t="s">
        <v>26</v>
      </c>
      <c r="C445" s="61" t="s">
        <v>246</v>
      </c>
      <c r="D445" s="61">
        <v>26</v>
      </c>
      <c r="E445" s="75">
        <v>45208</v>
      </c>
      <c r="F445" s="100" t="s">
        <v>107</v>
      </c>
      <c r="G445" s="60" t="s">
        <v>928</v>
      </c>
      <c r="H445" s="61" t="s">
        <v>27</v>
      </c>
      <c r="I445" s="61">
        <v>6</v>
      </c>
      <c r="J445" s="120">
        <v>1.3</v>
      </c>
      <c r="K445" s="61" t="s">
        <v>2253</v>
      </c>
      <c r="L445" s="61" t="s">
        <v>2254</v>
      </c>
      <c r="M445" s="63">
        <v>40.124688999999996</v>
      </c>
      <c r="N445" s="63">
        <v>16.212947</v>
      </c>
      <c r="O445" s="80" t="s">
        <v>1631</v>
      </c>
      <c r="P445" s="110" t="s">
        <v>1632</v>
      </c>
      <c r="Q445" s="61" t="s">
        <v>561</v>
      </c>
      <c r="R445" s="80"/>
      <c r="S445" s="80">
        <v>781</v>
      </c>
      <c r="T445" s="61" t="s">
        <v>247</v>
      </c>
      <c r="U445" s="61" t="s">
        <v>248</v>
      </c>
      <c r="V445" s="80"/>
    </row>
    <row r="446" spans="1:22" x14ac:dyDescent="0.35">
      <c r="A446" s="61" t="s">
        <v>28</v>
      </c>
      <c r="B446" s="61" t="s">
        <v>26</v>
      </c>
      <c r="C446" s="61" t="s">
        <v>246</v>
      </c>
      <c r="D446" s="61">
        <v>27</v>
      </c>
      <c r="E446" s="75">
        <v>45208</v>
      </c>
      <c r="F446" s="100" t="s">
        <v>108</v>
      </c>
      <c r="G446" s="60" t="s">
        <v>928</v>
      </c>
      <c r="H446" s="61" t="s">
        <v>25</v>
      </c>
      <c r="I446" s="61">
        <v>20</v>
      </c>
      <c r="J446" s="120">
        <v>2</v>
      </c>
      <c r="K446" s="61" t="s">
        <v>2255</v>
      </c>
      <c r="L446" s="61" t="s">
        <v>2256</v>
      </c>
      <c r="M446" s="63">
        <v>40.124533</v>
      </c>
      <c r="N446" s="63">
        <v>16.212425</v>
      </c>
      <c r="O446" s="80" t="s">
        <v>1633</v>
      </c>
      <c r="P446" s="110" t="s">
        <v>1634</v>
      </c>
      <c r="Q446" s="61" t="s">
        <v>561</v>
      </c>
      <c r="R446" s="80"/>
      <c r="S446" s="80">
        <v>781</v>
      </c>
      <c r="T446" s="61" t="s">
        <v>247</v>
      </c>
      <c r="U446" s="61" t="s">
        <v>248</v>
      </c>
      <c r="V446" s="80"/>
    </row>
    <row r="447" spans="1:22" x14ac:dyDescent="0.35">
      <c r="A447" s="59" t="s">
        <v>28</v>
      </c>
      <c r="B447" s="104" t="s">
        <v>26</v>
      </c>
      <c r="C447" s="104" t="s">
        <v>246</v>
      </c>
      <c r="D447" s="104">
        <v>1</v>
      </c>
      <c r="E447" s="111">
        <v>45566</v>
      </c>
      <c r="F447" s="122" t="s">
        <v>929</v>
      </c>
      <c r="G447" s="91" t="s">
        <v>928</v>
      </c>
      <c r="H447" s="59" t="s">
        <v>27</v>
      </c>
      <c r="I447" s="104">
        <v>15</v>
      </c>
      <c r="J447" s="123">
        <v>1.37</v>
      </c>
      <c r="K447" s="104" t="s">
        <v>2233</v>
      </c>
      <c r="L447" s="104" t="s">
        <v>2257</v>
      </c>
      <c r="M447" s="73" t="s">
        <v>2748</v>
      </c>
      <c r="N447" s="73" t="s">
        <v>2749</v>
      </c>
      <c r="O447" s="59" t="s">
        <v>1635</v>
      </c>
      <c r="P447" s="73" t="s">
        <v>1636</v>
      </c>
      <c r="Q447" s="59" t="s">
        <v>557</v>
      </c>
      <c r="R447" s="59">
        <v>4</v>
      </c>
      <c r="S447" s="104">
        <v>777</v>
      </c>
      <c r="T447" s="59" t="s">
        <v>169</v>
      </c>
      <c r="U447" s="59" t="s">
        <v>170</v>
      </c>
      <c r="V447" s="59" t="s">
        <v>171</v>
      </c>
    </row>
    <row r="448" spans="1:22" ht="29" x14ac:dyDescent="0.35">
      <c r="A448" s="61" t="s">
        <v>28</v>
      </c>
      <c r="B448" s="80" t="s">
        <v>26</v>
      </c>
      <c r="C448" s="80" t="s">
        <v>246</v>
      </c>
      <c r="D448" s="80">
        <v>2</v>
      </c>
      <c r="E448" s="112">
        <v>45566</v>
      </c>
      <c r="F448" s="128" t="s">
        <v>930</v>
      </c>
      <c r="G448" s="60" t="s">
        <v>928</v>
      </c>
      <c r="H448" s="80" t="s">
        <v>25</v>
      </c>
      <c r="I448" s="80">
        <v>20</v>
      </c>
      <c r="J448" s="129">
        <v>0.8</v>
      </c>
      <c r="K448" s="80" t="s">
        <v>2258</v>
      </c>
      <c r="L448" s="80" t="s">
        <v>2259</v>
      </c>
      <c r="M448" s="63" t="s">
        <v>2747</v>
      </c>
      <c r="N448" s="63" t="s">
        <v>2750</v>
      </c>
      <c r="O448" s="61" t="s">
        <v>1637</v>
      </c>
      <c r="P448" s="63" t="s">
        <v>1638</v>
      </c>
      <c r="Q448" s="61" t="s">
        <v>557</v>
      </c>
      <c r="R448" s="61"/>
      <c r="S448" s="80">
        <v>766</v>
      </c>
      <c r="T448" s="61" t="s">
        <v>169</v>
      </c>
      <c r="U448" s="61" t="s">
        <v>170</v>
      </c>
      <c r="V448" s="61" t="s">
        <v>171</v>
      </c>
    </row>
    <row r="449" spans="1:22" ht="29" x14ac:dyDescent="0.35">
      <c r="A449" s="61" t="s">
        <v>28</v>
      </c>
      <c r="B449" s="80" t="s">
        <v>26</v>
      </c>
      <c r="C449" s="80" t="s">
        <v>246</v>
      </c>
      <c r="D449" s="80">
        <v>3</v>
      </c>
      <c r="E449" s="112">
        <v>45566</v>
      </c>
      <c r="F449" s="128" t="s">
        <v>931</v>
      </c>
      <c r="G449" s="60" t="s">
        <v>928</v>
      </c>
      <c r="H449" s="80" t="s">
        <v>25</v>
      </c>
      <c r="I449" s="80">
        <v>20</v>
      </c>
      <c r="J449" s="129">
        <v>0.64</v>
      </c>
      <c r="K449" s="80" t="s">
        <v>2260</v>
      </c>
      <c r="L449" s="80" t="s">
        <v>2261</v>
      </c>
      <c r="M449" s="63" t="s">
        <v>2751</v>
      </c>
      <c r="N449" s="63" t="s">
        <v>2752</v>
      </c>
      <c r="O449" s="61" t="s">
        <v>1639</v>
      </c>
      <c r="P449" s="63" t="s">
        <v>1640</v>
      </c>
      <c r="Q449" s="61" t="s">
        <v>557</v>
      </c>
      <c r="R449" s="61"/>
      <c r="S449" s="80">
        <v>766</v>
      </c>
      <c r="T449" s="61" t="s">
        <v>169</v>
      </c>
      <c r="U449" s="61" t="s">
        <v>170</v>
      </c>
      <c r="V449" s="61" t="s">
        <v>171</v>
      </c>
    </row>
    <row r="450" spans="1:22" ht="29" x14ac:dyDescent="0.35">
      <c r="A450" s="61" t="s">
        <v>28</v>
      </c>
      <c r="B450" s="80" t="s">
        <v>26</v>
      </c>
      <c r="C450" s="80" t="s">
        <v>246</v>
      </c>
      <c r="D450" s="80">
        <v>4</v>
      </c>
      <c r="E450" s="112">
        <v>45566</v>
      </c>
      <c r="F450" s="128" t="s">
        <v>932</v>
      </c>
      <c r="G450" s="60" t="s">
        <v>928</v>
      </c>
      <c r="H450" s="80" t="s">
        <v>25</v>
      </c>
      <c r="I450" s="80">
        <v>20</v>
      </c>
      <c r="J450" s="129">
        <v>0.54</v>
      </c>
      <c r="K450" s="80" t="s">
        <v>2262</v>
      </c>
      <c r="L450" s="80" t="s">
        <v>2263</v>
      </c>
      <c r="M450" s="63" t="s">
        <v>2753</v>
      </c>
      <c r="N450" s="63" t="s">
        <v>2754</v>
      </c>
      <c r="O450" s="61" t="s">
        <v>1641</v>
      </c>
      <c r="P450" s="63" t="s">
        <v>1642</v>
      </c>
      <c r="Q450" s="61" t="s">
        <v>557</v>
      </c>
      <c r="R450" s="61"/>
      <c r="S450" s="80">
        <v>762</v>
      </c>
      <c r="T450" s="61" t="s">
        <v>169</v>
      </c>
      <c r="U450" s="61" t="s">
        <v>170</v>
      </c>
      <c r="V450" s="61" t="s">
        <v>171</v>
      </c>
    </row>
    <row r="451" spans="1:22" ht="29" x14ac:dyDescent="0.35">
      <c r="A451" s="61" t="s">
        <v>28</v>
      </c>
      <c r="B451" s="80" t="s">
        <v>26</v>
      </c>
      <c r="C451" s="80" t="s">
        <v>246</v>
      </c>
      <c r="D451" s="80">
        <v>5</v>
      </c>
      <c r="E451" s="112">
        <v>45566</v>
      </c>
      <c r="F451" s="128" t="s">
        <v>933</v>
      </c>
      <c r="G451" s="60" t="s">
        <v>928</v>
      </c>
      <c r="H451" s="80" t="s">
        <v>25</v>
      </c>
      <c r="I451" s="80">
        <v>20</v>
      </c>
      <c r="J451" s="129">
        <v>0.6</v>
      </c>
      <c r="K451" s="80" t="s">
        <v>2264</v>
      </c>
      <c r="L451" s="80" t="s">
        <v>2265</v>
      </c>
      <c r="M451" s="63" t="s">
        <v>2755</v>
      </c>
      <c r="N451" s="63" t="s">
        <v>2756</v>
      </c>
      <c r="O451" s="61" t="s">
        <v>1643</v>
      </c>
      <c r="P451" s="63" t="s">
        <v>1644</v>
      </c>
      <c r="Q451" s="61" t="s">
        <v>557</v>
      </c>
      <c r="R451" s="61"/>
      <c r="S451" s="80">
        <v>767</v>
      </c>
      <c r="T451" s="61" t="s">
        <v>169</v>
      </c>
      <c r="U451" s="61" t="s">
        <v>170</v>
      </c>
      <c r="V451" s="61" t="s">
        <v>171</v>
      </c>
    </row>
    <row r="452" spans="1:22" ht="29" x14ac:dyDescent="0.35">
      <c r="A452" s="61" t="s">
        <v>28</v>
      </c>
      <c r="B452" s="80" t="s">
        <v>26</v>
      </c>
      <c r="C452" s="80" t="s">
        <v>246</v>
      </c>
      <c r="D452" s="80">
        <v>6</v>
      </c>
      <c r="E452" s="112">
        <v>45566</v>
      </c>
      <c r="F452" s="128" t="s">
        <v>934</v>
      </c>
      <c r="G452" s="60" t="s">
        <v>928</v>
      </c>
      <c r="H452" s="80" t="s">
        <v>25</v>
      </c>
      <c r="I452" s="80">
        <v>20</v>
      </c>
      <c r="J452" s="129">
        <v>1.25</v>
      </c>
      <c r="K452" s="80" t="s">
        <v>2266</v>
      </c>
      <c r="L452" s="80" t="s">
        <v>2267</v>
      </c>
      <c r="M452" s="63" t="s">
        <v>2757</v>
      </c>
      <c r="N452" s="63" t="s">
        <v>2758</v>
      </c>
      <c r="O452" s="61" t="s">
        <v>1645</v>
      </c>
      <c r="P452" s="63" t="s">
        <v>1646</v>
      </c>
      <c r="Q452" s="61" t="s">
        <v>557</v>
      </c>
      <c r="R452" s="61"/>
      <c r="S452" s="80">
        <v>771</v>
      </c>
      <c r="T452" s="61" t="s">
        <v>169</v>
      </c>
      <c r="U452" s="61" t="s">
        <v>170</v>
      </c>
      <c r="V452" s="61" t="s">
        <v>171</v>
      </c>
    </row>
    <row r="453" spans="1:22" ht="29" x14ac:dyDescent="0.35">
      <c r="A453" s="61" t="s">
        <v>28</v>
      </c>
      <c r="B453" s="80" t="s">
        <v>26</v>
      </c>
      <c r="C453" s="80" t="s">
        <v>246</v>
      </c>
      <c r="D453" s="80">
        <v>7</v>
      </c>
      <c r="E453" s="112">
        <v>45566</v>
      </c>
      <c r="F453" s="128" t="s">
        <v>935</v>
      </c>
      <c r="G453" s="60" t="s">
        <v>928</v>
      </c>
      <c r="H453" s="80" t="s">
        <v>25</v>
      </c>
      <c r="I453" s="80">
        <v>20</v>
      </c>
      <c r="J453" s="129">
        <v>1.54</v>
      </c>
      <c r="K453" s="80" t="s">
        <v>2268</v>
      </c>
      <c r="L453" s="80" t="s">
        <v>2269</v>
      </c>
      <c r="M453" s="63" t="s">
        <v>2759</v>
      </c>
      <c r="N453" s="63" t="s">
        <v>2760</v>
      </c>
      <c r="O453" s="61" t="s">
        <v>1647</v>
      </c>
      <c r="P453" s="63" t="s">
        <v>1648</v>
      </c>
      <c r="Q453" s="61" t="s">
        <v>557</v>
      </c>
      <c r="R453" s="61"/>
      <c r="S453" s="80">
        <v>772</v>
      </c>
      <c r="T453" s="61" t="s">
        <v>169</v>
      </c>
      <c r="U453" s="61" t="s">
        <v>170</v>
      </c>
      <c r="V453" s="61" t="s">
        <v>171</v>
      </c>
    </row>
    <row r="454" spans="1:22" x14ac:dyDescent="0.35">
      <c r="A454" s="61" t="s">
        <v>28</v>
      </c>
      <c r="B454" s="80" t="s">
        <v>26</v>
      </c>
      <c r="C454" s="80" t="s">
        <v>246</v>
      </c>
      <c r="D454" s="80">
        <v>8</v>
      </c>
      <c r="E454" s="112">
        <v>45566</v>
      </c>
      <c r="F454" s="128" t="s">
        <v>936</v>
      </c>
      <c r="G454" s="60" t="s">
        <v>928</v>
      </c>
      <c r="H454" s="80" t="s">
        <v>25</v>
      </c>
      <c r="I454" s="80">
        <v>20</v>
      </c>
      <c r="J454" s="129">
        <v>0.48</v>
      </c>
      <c r="K454" s="80" t="s">
        <v>2270</v>
      </c>
      <c r="L454" s="80" t="s">
        <v>2271</v>
      </c>
      <c r="M454" s="63" t="s">
        <v>2761</v>
      </c>
      <c r="N454" s="63" t="s">
        <v>2762</v>
      </c>
      <c r="O454" s="61" t="s">
        <v>1649</v>
      </c>
      <c r="P454" s="63" t="s">
        <v>1650</v>
      </c>
      <c r="Q454" s="61" t="s">
        <v>557</v>
      </c>
      <c r="R454" s="61"/>
      <c r="S454" s="80">
        <v>761</v>
      </c>
      <c r="T454" s="61" t="s">
        <v>169</v>
      </c>
      <c r="U454" s="61" t="s">
        <v>170</v>
      </c>
      <c r="V454" s="61" t="s">
        <v>171</v>
      </c>
    </row>
    <row r="455" spans="1:22" ht="29" x14ac:dyDescent="0.35">
      <c r="A455" s="61" t="s">
        <v>28</v>
      </c>
      <c r="B455" s="80" t="s">
        <v>26</v>
      </c>
      <c r="C455" s="80" t="s">
        <v>246</v>
      </c>
      <c r="D455" s="80">
        <v>9</v>
      </c>
      <c r="E455" s="112">
        <v>45566</v>
      </c>
      <c r="F455" s="128" t="s">
        <v>937</v>
      </c>
      <c r="G455" s="60" t="s">
        <v>928</v>
      </c>
      <c r="H455" s="80" t="s">
        <v>25</v>
      </c>
      <c r="I455" s="80">
        <v>20</v>
      </c>
      <c r="J455" s="129">
        <v>1.35</v>
      </c>
      <c r="K455" s="80" t="s">
        <v>2272</v>
      </c>
      <c r="L455" s="80" t="s">
        <v>2273</v>
      </c>
      <c r="M455" s="63" t="s">
        <v>2763</v>
      </c>
      <c r="N455" s="63" t="s">
        <v>2764</v>
      </c>
      <c r="O455" s="61" t="s">
        <v>1651</v>
      </c>
      <c r="P455" s="63" t="s">
        <v>1652</v>
      </c>
      <c r="Q455" s="61" t="s">
        <v>557</v>
      </c>
      <c r="R455" s="61"/>
      <c r="S455" s="80">
        <v>784</v>
      </c>
      <c r="T455" s="61" t="s">
        <v>169</v>
      </c>
      <c r="U455" s="61" t="s">
        <v>170</v>
      </c>
      <c r="V455" s="61" t="s">
        <v>171</v>
      </c>
    </row>
    <row r="456" spans="1:22" ht="29" x14ac:dyDescent="0.35">
      <c r="A456" s="61" t="s">
        <v>28</v>
      </c>
      <c r="B456" s="80" t="s">
        <v>26</v>
      </c>
      <c r="C456" s="80" t="s">
        <v>246</v>
      </c>
      <c r="D456" s="80">
        <v>10</v>
      </c>
      <c r="E456" s="112">
        <v>45566</v>
      </c>
      <c r="F456" s="128" t="s">
        <v>938</v>
      </c>
      <c r="G456" s="60" t="s">
        <v>928</v>
      </c>
      <c r="H456" s="80" t="s">
        <v>25</v>
      </c>
      <c r="I456" s="80">
        <v>20</v>
      </c>
      <c r="J456" s="129">
        <v>1.27</v>
      </c>
      <c r="K456" s="80" t="s">
        <v>2274</v>
      </c>
      <c r="L456" s="80" t="s">
        <v>2275</v>
      </c>
      <c r="M456" s="63" t="s">
        <v>2765</v>
      </c>
      <c r="N456" s="63" t="s">
        <v>2767</v>
      </c>
      <c r="O456" s="61" t="s">
        <v>1653</v>
      </c>
      <c r="P456" s="63" t="s">
        <v>1654</v>
      </c>
      <c r="Q456" s="61" t="s">
        <v>557</v>
      </c>
      <c r="R456" s="61"/>
      <c r="S456" s="80">
        <v>784</v>
      </c>
      <c r="T456" s="61" t="s">
        <v>169</v>
      </c>
      <c r="U456" s="61" t="s">
        <v>170</v>
      </c>
      <c r="V456" s="61" t="s">
        <v>171</v>
      </c>
    </row>
    <row r="457" spans="1:22" ht="29" x14ac:dyDescent="0.35">
      <c r="A457" s="61" t="s">
        <v>28</v>
      </c>
      <c r="B457" s="80" t="s">
        <v>26</v>
      </c>
      <c r="C457" s="80" t="s">
        <v>246</v>
      </c>
      <c r="D457" s="80">
        <v>11</v>
      </c>
      <c r="E457" s="112">
        <v>45566</v>
      </c>
      <c r="F457" s="128" t="s">
        <v>939</v>
      </c>
      <c r="G457" s="60" t="s">
        <v>928</v>
      </c>
      <c r="H457" s="80" t="s">
        <v>25</v>
      </c>
      <c r="I457" s="80">
        <v>20</v>
      </c>
      <c r="J457" s="129">
        <v>1.59</v>
      </c>
      <c r="K457" s="80" t="s">
        <v>2276</v>
      </c>
      <c r="L457" s="80" t="s">
        <v>2277</v>
      </c>
      <c r="M457" s="63" t="s">
        <v>2768</v>
      </c>
      <c r="N457" s="63" t="s">
        <v>2766</v>
      </c>
      <c r="O457" s="61" t="s">
        <v>1655</v>
      </c>
      <c r="P457" s="63" t="s">
        <v>1656</v>
      </c>
      <c r="Q457" s="61" t="s">
        <v>557</v>
      </c>
      <c r="R457" s="61">
        <v>3</v>
      </c>
      <c r="S457" s="80">
        <v>781</v>
      </c>
      <c r="T457" s="61" t="s">
        <v>169</v>
      </c>
      <c r="U457" s="61" t="s">
        <v>170</v>
      </c>
      <c r="V457" s="61" t="s">
        <v>171</v>
      </c>
    </row>
    <row r="458" spans="1:22" x14ac:dyDescent="0.35">
      <c r="A458" s="61" t="s">
        <v>28</v>
      </c>
      <c r="B458" s="61" t="s">
        <v>26</v>
      </c>
      <c r="C458" s="80" t="s">
        <v>246</v>
      </c>
      <c r="D458" s="80">
        <v>12</v>
      </c>
      <c r="E458" s="75">
        <v>45566</v>
      </c>
      <c r="F458" s="100" t="s">
        <v>940</v>
      </c>
      <c r="G458" s="60" t="s">
        <v>928</v>
      </c>
      <c r="H458" s="80" t="s">
        <v>25</v>
      </c>
      <c r="I458" s="80">
        <v>20</v>
      </c>
      <c r="J458" s="120">
        <v>0.92</v>
      </c>
      <c r="K458" s="61" t="s">
        <v>2278</v>
      </c>
      <c r="L458" s="61" t="s">
        <v>2279</v>
      </c>
      <c r="M458" s="63" t="s">
        <v>2769</v>
      </c>
      <c r="N458" s="63" t="s">
        <v>2770</v>
      </c>
      <c r="O458" s="61" t="s">
        <v>1657</v>
      </c>
      <c r="P458" s="63" t="s">
        <v>1658</v>
      </c>
      <c r="Q458" s="61" t="s">
        <v>561</v>
      </c>
      <c r="R458" s="61"/>
      <c r="S458" s="61">
        <v>783</v>
      </c>
      <c r="T458" s="61" t="s">
        <v>169</v>
      </c>
      <c r="U458" s="61" t="s">
        <v>170</v>
      </c>
      <c r="V458" s="61" t="s">
        <v>171</v>
      </c>
    </row>
    <row r="459" spans="1:22" ht="29" x14ac:dyDescent="0.35">
      <c r="A459" s="61" t="s">
        <v>28</v>
      </c>
      <c r="B459" s="61" t="s">
        <v>26</v>
      </c>
      <c r="C459" s="80" t="s">
        <v>246</v>
      </c>
      <c r="D459" s="80">
        <v>13</v>
      </c>
      <c r="E459" s="75">
        <v>45566</v>
      </c>
      <c r="F459" s="100" t="s">
        <v>941</v>
      </c>
      <c r="G459" s="60" t="s">
        <v>928</v>
      </c>
      <c r="H459" s="80" t="s">
        <v>25</v>
      </c>
      <c r="I459" s="80">
        <v>20</v>
      </c>
      <c r="J459" s="120">
        <v>0.46</v>
      </c>
      <c r="K459" s="61" t="s">
        <v>2280</v>
      </c>
      <c r="L459" s="61" t="s">
        <v>2269</v>
      </c>
      <c r="M459" s="63" t="s">
        <v>2771</v>
      </c>
      <c r="N459" s="63" t="s">
        <v>2772</v>
      </c>
      <c r="O459" s="61" t="s">
        <v>1659</v>
      </c>
      <c r="P459" s="63" t="s">
        <v>1660</v>
      </c>
      <c r="Q459" s="61" t="s">
        <v>561</v>
      </c>
      <c r="R459" s="61"/>
      <c r="S459" s="61">
        <v>783</v>
      </c>
      <c r="T459" s="61" t="s">
        <v>169</v>
      </c>
      <c r="U459" s="61" t="s">
        <v>170</v>
      </c>
      <c r="V459" s="61" t="s">
        <v>171</v>
      </c>
    </row>
    <row r="460" spans="1:22" ht="29" x14ac:dyDescent="0.35">
      <c r="A460" s="61" t="s">
        <v>28</v>
      </c>
      <c r="B460" s="61" t="s">
        <v>26</v>
      </c>
      <c r="C460" s="80" t="s">
        <v>246</v>
      </c>
      <c r="D460" s="80">
        <v>14</v>
      </c>
      <c r="E460" s="75">
        <v>45566</v>
      </c>
      <c r="F460" s="100" t="s">
        <v>942</v>
      </c>
      <c r="G460" s="60" t="s">
        <v>928</v>
      </c>
      <c r="H460" s="80" t="s">
        <v>25</v>
      </c>
      <c r="I460" s="80">
        <v>20</v>
      </c>
      <c r="J460" s="120">
        <v>0.43</v>
      </c>
      <c r="K460" s="61" t="s">
        <v>2249</v>
      </c>
      <c r="L460" s="61" t="s">
        <v>2250</v>
      </c>
      <c r="M460" s="63" t="s">
        <v>2773</v>
      </c>
      <c r="N460" s="63" t="s">
        <v>2774</v>
      </c>
      <c r="O460" s="61" t="s">
        <v>1627</v>
      </c>
      <c r="P460" s="63" t="s">
        <v>1628</v>
      </c>
      <c r="Q460" s="61" t="s">
        <v>561</v>
      </c>
      <c r="R460" s="61"/>
      <c r="S460" s="61">
        <v>783</v>
      </c>
      <c r="T460" s="61" t="s">
        <v>169</v>
      </c>
      <c r="U460" s="61" t="s">
        <v>170</v>
      </c>
      <c r="V460" s="61" t="s">
        <v>171</v>
      </c>
    </row>
    <row r="461" spans="1:22" x14ac:dyDescent="0.35">
      <c r="A461" s="61" t="s">
        <v>28</v>
      </c>
      <c r="B461" s="61" t="s">
        <v>26</v>
      </c>
      <c r="C461" s="80" t="s">
        <v>246</v>
      </c>
      <c r="D461" s="80">
        <v>15</v>
      </c>
      <c r="E461" s="75">
        <v>45566</v>
      </c>
      <c r="F461" s="100" t="s">
        <v>943</v>
      </c>
      <c r="G461" s="60" t="s">
        <v>928</v>
      </c>
      <c r="H461" s="80" t="s">
        <v>25</v>
      </c>
      <c r="I461" s="80">
        <v>20</v>
      </c>
      <c r="J461" s="120">
        <v>0.47</v>
      </c>
      <c r="K461" s="61" t="s">
        <v>2281</v>
      </c>
      <c r="L461" s="61" t="s">
        <v>2282</v>
      </c>
      <c r="M461" s="63" t="s">
        <v>2775</v>
      </c>
      <c r="N461" s="63" t="s">
        <v>2776</v>
      </c>
      <c r="O461" s="61" t="s">
        <v>1661</v>
      </c>
      <c r="P461" s="63" t="s">
        <v>1662</v>
      </c>
      <c r="Q461" s="61" t="s">
        <v>561</v>
      </c>
      <c r="R461" s="61"/>
      <c r="S461" s="61">
        <v>782</v>
      </c>
      <c r="T461" s="61" t="s">
        <v>169</v>
      </c>
      <c r="U461" s="61" t="s">
        <v>170</v>
      </c>
      <c r="V461" s="61" t="s">
        <v>171</v>
      </c>
    </row>
    <row r="462" spans="1:22" ht="29" x14ac:dyDescent="0.35">
      <c r="A462" s="61" t="s">
        <v>28</v>
      </c>
      <c r="B462" s="61" t="s">
        <v>26</v>
      </c>
      <c r="C462" s="80" t="s">
        <v>246</v>
      </c>
      <c r="D462" s="80">
        <v>16</v>
      </c>
      <c r="E462" s="75">
        <v>45566</v>
      </c>
      <c r="F462" s="100" t="s">
        <v>944</v>
      </c>
      <c r="G462" s="60" t="s">
        <v>928</v>
      </c>
      <c r="H462" s="80" t="s">
        <v>25</v>
      </c>
      <c r="I462" s="80">
        <v>20</v>
      </c>
      <c r="J462" s="120">
        <v>0.44</v>
      </c>
      <c r="K462" s="61" t="s">
        <v>2264</v>
      </c>
      <c r="L462" s="61" t="s">
        <v>2265</v>
      </c>
      <c r="M462" s="63" t="s">
        <v>2755</v>
      </c>
      <c r="N462" s="63" t="s">
        <v>2756</v>
      </c>
      <c r="O462" s="61" t="s">
        <v>1643</v>
      </c>
      <c r="P462" s="63" t="s">
        <v>1644</v>
      </c>
      <c r="Q462" s="61" t="s">
        <v>561</v>
      </c>
      <c r="R462" s="61"/>
      <c r="S462" s="80">
        <v>767</v>
      </c>
      <c r="T462" s="61" t="s">
        <v>169</v>
      </c>
      <c r="U462" s="61" t="s">
        <v>170</v>
      </c>
      <c r="V462" s="61" t="s">
        <v>171</v>
      </c>
    </row>
    <row r="463" spans="1:22" x14ac:dyDescent="0.35">
      <c r="A463" s="61" t="s">
        <v>28</v>
      </c>
      <c r="B463" s="61" t="s">
        <v>26</v>
      </c>
      <c r="C463" s="80" t="s">
        <v>246</v>
      </c>
      <c r="D463" s="80">
        <v>17</v>
      </c>
      <c r="E463" s="75">
        <v>45566</v>
      </c>
      <c r="F463" s="100" t="s">
        <v>950</v>
      </c>
      <c r="G463" s="60" t="s">
        <v>928</v>
      </c>
      <c r="H463" s="80" t="s">
        <v>25</v>
      </c>
      <c r="I463" s="80">
        <v>20</v>
      </c>
      <c r="J463" s="120">
        <v>0.82</v>
      </c>
      <c r="K463" s="61" t="s">
        <v>2266</v>
      </c>
      <c r="L463" s="61" t="s">
        <v>2267</v>
      </c>
      <c r="M463" s="63" t="s">
        <v>2757</v>
      </c>
      <c r="N463" s="63" t="s">
        <v>2758</v>
      </c>
      <c r="O463" s="61" t="s">
        <v>1645</v>
      </c>
      <c r="P463" s="63" t="s">
        <v>1646</v>
      </c>
      <c r="Q463" s="61" t="s">
        <v>561</v>
      </c>
      <c r="R463" s="61"/>
      <c r="S463" s="80">
        <v>771</v>
      </c>
      <c r="T463" s="61" t="s">
        <v>169</v>
      </c>
      <c r="U463" s="61" t="s">
        <v>170</v>
      </c>
      <c r="V463" s="61" t="s">
        <v>171</v>
      </c>
    </row>
    <row r="464" spans="1:22" x14ac:dyDescent="0.35">
      <c r="A464" s="61" t="s">
        <v>28</v>
      </c>
      <c r="B464" s="61" t="s">
        <v>26</v>
      </c>
      <c r="C464" s="80" t="s">
        <v>246</v>
      </c>
      <c r="D464" s="80">
        <v>18</v>
      </c>
      <c r="E464" s="75">
        <v>45566</v>
      </c>
      <c r="F464" s="100" t="s">
        <v>949</v>
      </c>
      <c r="G464" s="62">
        <v>760280000002</v>
      </c>
      <c r="H464" s="80" t="s">
        <v>25</v>
      </c>
      <c r="I464" s="80">
        <v>20</v>
      </c>
      <c r="J464" s="120">
        <v>0.78</v>
      </c>
      <c r="K464" s="61" t="s">
        <v>2268</v>
      </c>
      <c r="L464" s="61" t="s">
        <v>2269</v>
      </c>
      <c r="M464" s="63" t="s">
        <v>2759</v>
      </c>
      <c r="N464" s="63" t="s">
        <v>2760</v>
      </c>
      <c r="O464" s="61" t="s">
        <v>1647</v>
      </c>
      <c r="P464" s="63" t="s">
        <v>1648</v>
      </c>
      <c r="Q464" s="61" t="s">
        <v>561</v>
      </c>
      <c r="R464" s="61"/>
      <c r="S464" s="80">
        <v>772</v>
      </c>
      <c r="T464" s="61" t="s">
        <v>169</v>
      </c>
      <c r="U464" s="61" t="s">
        <v>170</v>
      </c>
      <c r="V464" s="61" t="s">
        <v>171</v>
      </c>
    </row>
    <row r="465" spans="1:22" x14ac:dyDescent="0.35">
      <c r="A465" s="61" t="s">
        <v>28</v>
      </c>
      <c r="B465" s="61" t="s">
        <v>26</v>
      </c>
      <c r="C465" s="80" t="s">
        <v>246</v>
      </c>
      <c r="D465" s="80">
        <v>19</v>
      </c>
      <c r="E465" s="75">
        <v>45566</v>
      </c>
      <c r="F465" s="100" t="s">
        <v>948</v>
      </c>
      <c r="G465" s="60" t="s">
        <v>928</v>
      </c>
      <c r="H465" s="80" t="s">
        <v>25</v>
      </c>
      <c r="I465" s="80">
        <v>20</v>
      </c>
      <c r="J465" s="120">
        <v>0.24</v>
      </c>
      <c r="K465" s="61" t="s">
        <v>2270</v>
      </c>
      <c r="L465" s="61" t="s">
        <v>2271</v>
      </c>
      <c r="M465" s="63" t="s">
        <v>2761</v>
      </c>
      <c r="N465" s="63" t="s">
        <v>2762</v>
      </c>
      <c r="O465" s="61" t="s">
        <v>1649</v>
      </c>
      <c r="P465" s="63" t="s">
        <v>1650</v>
      </c>
      <c r="Q465" s="61" t="s">
        <v>561</v>
      </c>
      <c r="R465" s="61"/>
      <c r="S465" s="80">
        <v>761</v>
      </c>
      <c r="T465" s="61" t="s">
        <v>169</v>
      </c>
      <c r="U465" s="61" t="s">
        <v>170</v>
      </c>
      <c r="V465" s="61" t="s">
        <v>171</v>
      </c>
    </row>
    <row r="466" spans="1:22" x14ac:dyDescent="0.35">
      <c r="A466" s="61" t="s">
        <v>28</v>
      </c>
      <c r="B466" s="61" t="s">
        <v>26</v>
      </c>
      <c r="C466" s="80" t="s">
        <v>246</v>
      </c>
      <c r="D466" s="80">
        <v>20</v>
      </c>
      <c r="E466" s="75">
        <v>45566</v>
      </c>
      <c r="F466" s="100" t="s">
        <v>947</v>
      </c>
      <c r="G466" s="60" t="s">
        <v>928</v>
      </c>
      <c r="H466" s="80" t="s">
        <v>25</v>
      </c>
      <c r="I466" s="80">
        <v>20</v>
      </c>
      <c r="J466" s="120">
        <v>1.26</v>
      </c>
      <c r="K466" s="61" t="s">
        <v>2272</v>
      </c>
      <c r="L466" s="61" t="s">
        <v>2273</v>
      </c>
      <c r="M466" s="63" t="s">
        <v>2763</v>
      </c>
      <c r="N466" s="63" t="s">
        <v>2764</v>
      </c>
      <c r="O466" s="61" t="s">
        <v>1651</v>
      </c>
      <c r="P466" s="63" t="s">
        <v>1652</v>
      </c>
      <c r="Q466" s="61" t="s">
        <v>561</v>
      </c>
      <c r="R466" s="61"/>
      <c r="S466" s="80">
        <v>784</v>
      </c>
      <c r="T466" s="61" t="s">
        <v>169</v>
      </c>
      <c r="U466" s="61" t="s">
        <v>170</v>
      </c>
      <c r="V466" s="61" t="s">
        <v>171</v>
      </c>
    </row>
    <row r="467" spans="1:22" ht="29" x14ac:dyDescent="0.35">
      <c r="A467" s="61" t="s">
        <v>28</v>
      </c>
      <c r="B467" s="61" t="s">
        <v>26</v>
      </c>
      <c r="C467" s="80" t="s">
        <v>246</v>
      </c>
      <c r="D467" s="80">
        <v>21</v>
      </c>
      <c r="E467" s="75">
        <v>45566</v>
      </c>
      <c r="F467" s="100" t="s">
        <v>946</v>
      </c>
      <c r="G467" s="60" t="s">
        <v>928</v>
      </c>
      <c r="H467" s="80" t="s">
        <v>25</v>
      </c>
      <c r="I467" s="80">
        <v>20</v>
      </c>
      <c r="J467" s="120">
        <v>1.1399999999999999</v>
      </c>
      <c r="K467" s="61" t="s">
        <v>2274</v>
      </c>
      <c r="L467" s="61" t="s">
        <v>2275</v>
      </c>
      <c r="M467" s="63" t="s">
        <v>2765</v>
      </c>
      <c r="N467" s="63" t="s">
        <v>2767</v>
      </c>
      <c r="O467" s="61" t="s">
        <v>1653</v>
      </c>
      <c r="P467" s="63" t="s">
        <v>1654</v>
      </c>
      <c r="Q467" s="61" t="s">
        <v>561</v>
      </c>
      <c r="R467" s="61"/>
      <c r="S467" s="80">
        <v>784</v>
      </c>
      <c r="T467" s="61" t="s">
        <v>169</v>
      </c>
      <c r="U467" s="61" t="s">
        <v>170</v>
      </c>
      <c r="V467" s="61" t="s">
        <v>171</v>
      </c>
    </row>
    <row r="468" spans="1:22" x14ac:dyDescent="0.35">
      <c r="A468" s="61" t="s">
        <v>28</v>
      </c>
      <c r="B468" s="61" t="s">
        <v>26</v>
      </c>
      <c r="C468" s="61" t="s">
        <v>246</v>
      </c>
      <c r="D468" s="80">
        <v>22</v>
      </c>
      <c r="E468" s="75">
        <v>45566</v>
      </c>
      <c r="F468" s="100" t="s">
        <v>945</v>
      </c>
      <c r="G468" s="60" t="s">
        <v>928</v>
      </c>
      <c r="H468" s="80" t="s">
        <v>25</v>
      </c>
      <c r="I468" s="80">
        <v>20</v>
      </c>
      <c r="J468" s="120">
        <v>1.05</v>
      </c>
      <c r="K468" s="61" t="s">
        <v>2276</v>
      </c>
      <c r="L468" s="61" t="s">
        <v>2277</v>
      </c>
      <c r="M468" s="63" t="s">
        <v>2768</v>
      </c>
      <c r="N468" s="63" t="s">
        <v>2766</v>
      </c>
      <c r="O468" s="61" t="s">
        <v>1655</v>
      </c>
      <c r="P468" s="63" t="s">
        <v>1656</v>
      </c>
      <c r="Q468" s="61" t="s">
        <v>561</v>
      </c>
      <c r="R468" s="61">
        <v>1.5</v>
      </c>
      <c r="S468" s="80">
        <v>781</v>
      </c>
      <c r="T468" s="61" t="s">
        <v>169</v>
      </c>
      <c r="U468" s="61" t="s">
        <v>170</v>
      </c>
      <c r="V468" s="61" t="s">
        <v>171</v>
      </c>
    </row>
    <row r="469" spans="1:22" x14ac:dyDescent="0.35">
      <c r="A469" s="59" t="s">
        <v>334</v>
      </c>
      <c r="B469" s="59" t="s">
        <v>26</v>
      </c>
      <c r="C469" s="104" t="s">
        <v>951</v>
      </c>
      <c r="D469" s="104" t="s">
        <v>664</v>
      </c>
      <c r="E469" s="71" t="s">
        <v>952</v>
      </c>
      <c r="F469" s="101" t="s">
        <v>953</v>
      </c>
      <c r="G469" s="104" t="s">
        <v>2302</v>
      </c>
      <c r="H469" s="104" t="s">
        <v>25</v>
      </c>
      <c r="I469" s="104">
        <v>20</v>
      </c>
      <c r="J469" s="119">
        <v>1.1499999999999999</v>
      </c>
      <c r="K469" s="59" t="s">
        <v>2283</v>
      </c>
      <c r="L469" s="59" t="s">
        <v>2284</v>
      </c>
      <c r="M469" s="109">
        <v>40.643597999999997</v>
      </c>
      <c r="N469" s="109">
        <v>15.794045000000001</v>
      </c>
      <c r="O469" s="59" t="s">
        <v>2305</v>
      </c>
      <c r="P469" s="73" t="s">
        <v>2306</v>
      </c>
      <c r="Q469" s="59" t="s">
        <v>561</v>
      </c>
      <c r="R469" s="59"/>
      <c r="S469" s="59" t="s">
        <v>2307</v>
      </c>
      <c r="T469" s="59" t="s">
        <v>894</v>
      </c>
      <c r="U469" s="59" t="s">
        <v>895</v>
      </c>
      <c r="V469" s="59"/>
    </row>
    <row r="470" spans="1:22" ht="15.5" x14ac:dyDescent="0.35">
      <c r="A470" s="61" t="s">
        <v>334</v>
      </c>
      <c r="B470" s="61" t="s">
        <v>26</v>
      </c>
      <c r="C470" s="80" t="s">
        <v>951</v>
      </c>
      <c r="D470" s="80" t="s">
        <v>671</v>
      </c>
      <c r="E470" s="75" t="s">
        <v>952</v>
      </c>
      <c r="F470" s="100" t="s">
        <v>954</v>
      </c>
      <c r="G470" s="80" t="s">
        <v>2302</v>
      </c>
      <c r="H470" s="117" t="s">
        <v>27</v>
      </c>
      <c r="I470" s="117">
        <v>15</v>
      </c>
      <c r="J470" s="120">
        <v>2.1</v>
      </c>
      <c r="K470" s="61" t="s">
        <v>2285</v>
      </c>
      <c r="L470" s="61" t="s">
        <v>2286</v>
      </c>
      <c r="M470" s="110">
        <v>40.642870000000002</v>
      </c>
      <c r="N470" s="110">
        <v>15.793972</v>
      </c>
      <c r="O470" s="61" t="s">
        <v>2308</v>
      </c>
      <c r="P470" s="63" t="s">
        <v>2309</v>
      </c>
      <c r="Q470" s="80">
        <v>19.5</v>
      </c>
      <c r="R470" s="61">
        <v>10.25</v>
      </c>
      <c r="S470" s="61" t="s">
        <v>2310</v>
      </c>
      <c r="T470" s="61" t="s">
        <v>894</v>
      </c>
      <c r="U470" s="61" t="s">
        <v>895</v>
      </c>
      <c r="V470" s="61"/>
    </row>
    <row r="471" spans="1:22" ht="15.5" x14ac:dyDescent="0.35">
      <c r="A471" s="61" t="s">
        <v>334</v>
      </c>
      <c r="B471" s="61" t="s">
        <v>26</v>
      </c>
      <c r="C471" s="80" t="s">
        <v>951</v>
      </c>
      <c r="D471" s="80" t="s">
        <v>673</v>
      </c>
      <c r="E471" s="75" t="s">
        <v>952</v>
      </c>
      <c r="F471" s="100" t="s">
        <v>2530</v>
      </c>
      <c r="G471" s="80" t="s">
        <v>2302</v>
      </c>
      <c r="H471" s="117" t="s">
        <v>25</v>
      </c>
      <c r="I471" s="117">
        <v>20</v>
      </c>
      <c r="J471" s="120">
        <v>2.2599999999999998</v>
      </c>
      <c r="K471" s="61" t="s">
        <v>2287</v>
      </c>
      <c r="L471" s="61" t="s">
        <v>2284</v>
      </c>
      <c r="M471" s="110">
        <v>40.642771000000003</v>
      </c>
      <c r="N471" s="110">
        <v>15.794043</v>
      </c>
      <c r="O471" s="61" t="s">
        <v>2311</v>
      </c>
      <c r="P471" s="63" t="s">
        <v>2312</v>
      </c>
      <c r="Q471" s="80">
        <v>23.5</v>
      </c>
      <c r="R471" s="61">
        <v>10.25</v>
      </c>
      <c r="S471" s="61" t="s">
        <v>2310</v>
      </c>
      <c r="T471" s="61" t="s">
        <v>894</v>
      </c>
      <c r="U471" s="61" t="s">
        <v>895</v>
      </c>
      <c r="V471" s="61"/>
    </row>
    <row r="472" spans="1:22" ht="15.5" x14ac:dyDescent="0.35">
      <c r="A472" s="61" t="s">
        <v>334</v>
      </c>
      <c r="B472" s="61" t="s">
        <v>26</v>
      </c>
      <c r="C472" s="80" t="s">
        <v>951</v>
      </c>
      <c r="D472" s="80" t="s">
        <v>675</v>
      </c>
      <c r="E472" s="75" t="s">
        <v>952</v>
      </c>
      <c r="F472" s="100" t="s">
        <v>955</v>
      </c>
      <c r="G472" s="80" t="s">
        <v>2302</v>
      </c>
      <c r="H472" s="117" t="s">
        <v>27</v>
      </c>
      <c r="I472" s="117">
        <v>15</v>
      </c>
      <c r="J472" s="120">
        <v>0.85</v>
      </c>
      <c r="K472" s="61" t="s">
        <v>2288</v>
      </c>
      <c r="L472" s="61" t="s">
        <v>2289</v>
      </c>
      <c r="M472" s="110">
        <v>40.642741000000001</v>
      </c>
      <c r="N472" s="110">
        <v>15.794157</v>
      </c>
      <c r="O472" s="61" t="s">
        <v>2313</v>
      </c>
      <c r="P472" s="63" t="s">
        <v>2314</v>
      </c>
      <c r="Q472" s="80">
        <v>19.5</v>
      </c>
      <c r="R472" s="61">
        <v>10.25</v>
      </c>
      <c r="S472" s="61" t="s">
        <v>2310</v>
      </c>
      <c r="T472" s="61" t="s">
        <v>894</v>
      </c>
      <c r="U472" s="61" t="s">
        <v>895</v>
      </c>
      <c r="V472" s="61"/>
    </row>
    <row r="473" spans="1:22" ht="28.5" customHeight="1" x14ac:dyDescent="0.35">
      <c r="A473" s="61" t="s">
        <v>334</v>
      </c>
      <c r="B473" s="61" t="s">
        <v>26</v>
      </c>
      <c r="C473" s="80" t="s">
        <v>951</v>
      </c>
      <c r="D473" s="80" t="s">
        <v>677</v>
      </c>
      <c r="E473" s="75" t="s">
        <v>952</v>
      </c>
      <c r="F473" s="100" t="s">
        <v>956</v>
      </c>
      <c r="G473" s="80" t="s">
        <v>2303</v>
      </c>
      <c r="H473" s="117" t="s">
        <v>27</v>
      </c>
      <c r="I473" s="117">
        <v>15</v>
      </c>
      <c r="J473" s="120">
        <v>1.1000000000000001</v>
      </c>
      <c r="K473" s="61" t="s">
        <v>2290</v>
      </c>
      <c r="L473" s="61" t="s">
        <v>2291</v>
      </c>
      <c r="M473" s="110">
        <v>40.643878000000001</v>
      </c>
      <c r="N473" s="110">
        <v>15.793934999999999</v>
      </c>
      <c r="O473" s="61" t="s">
        <v>2315</v>
      </c>
      <c r="P473" s="63" t="s">
        <v>2316</v>
      </c>
      <c r="Q473" s="80">
        <v>1.5</v>
      </c>
      <c r="R473" s="61">
        <v>4</v>
      </c>
      <c r="S473" s="61" t="s">
        <v>2317</v>
      </c>
      <c r="T473" s="61" t="s">
        <v>894</v>
      </c>
      <c r="U473" s="61" t="s">
        <v>895</v>
      </c>
      <c r="V473" s="61"/>
    </row>
    <row r="474" spans="1:22" ht="15.5" x14ac:dyDescent="0.35">
      <c r="A474" s="61" t="s">
        <v>334</v>
      </c>
      <c r="B474" s="61" t="s">
        <v>26</v>
      </c>
      <c r="C474" s="80" t="s">
        <v>951</v>
      </c>
      <c r="D474" s="80" t="s">
        <v>680</v>
      </c>
      <c r="E474" s="75" t="s">
        <v>952</v>
      </c>
      <c r="F474" s="100" t="s">
        <v>957</v>
      </c>
      <c r="G474" s="80" t="s">
        <v>2303</v>
      </c>
      <c r="H474" s="117" t="s">
        <v>27</v>
      </c>
      <c r="I474" s="117">
        <v>15</v>
      </c>
      <c r="J474" s="120">
        <v>1.1000000000000001</v>
      </c>
      <c r="K474" s="61" t="s">
        <v>2292</v>
      </c>
      <c r="L474" s="61" t="s">
        <v>2293</v>
      </c>
      <c r="M474" s="110">
        <v>40.644767000000002</v>
      </c>
      <c r="N474" s="110">
        <v>15.793518000000001</v>
      </c>
      <c r="O474" s="61" t="s">
        <v>2318</v>
      </c>
      <c r="P474" s="63" t="s">
        <v>2319</v>
      </c>
      <c r="Q474" s="80">
        <v>5.5</v>
      </c>
      <c r="R474" s="61">
        <v>4</v>
      </c>
      <c r="S474" s="61" t="s">
        <v>2320</v>
      </c>
      <c r="T474" s="61" t="s">
        <v>894</v>
      </c>
      <c r="U474" s="61" t="s">
        <v>895</v>
      </c>
      <c r="V474" s="61"/>
    </row>
    <row r="475" spans="1:22" ht="15.5" x14ac:dyDescent="0.35">
      <c r="A475" s="61" t="s">
        <v>334</v>
      </c>
      <c r="B475" s="61" t="s">
        <v>26</v>
      </c>
      <c r="C475" s="80" t="s">
        <v>951</v>
      </c>
      <c r="D475" s="80" t="s">
        <v>683</v>
      </c>
      <c r="E475" s="75" t="s">
        <v>952</v>
      </c>
      <c r="F475" s="100" t="s">
        <v>958</v>
      </c>
      <c r="G475" s="80" t="s">
        <v>2303</v>
      </c>
      <c r="H475" s="117" t="s">
        <v>27</v>
      </c>
      <c r="I475" s="117">
        <v>15</v>
      </c>
      <c r="J475" s="120">
        <v>0.5</v>
      </c>
      <c r="K475" s="61" t="s">
        <v>2294</v>
      </c>
      <c r="L475" s="61" t="s">
        <v>2295</v>
      </c>
      <c r="M475" s="110">
        <v>40.643937999999999</v>
      </c>
      <c r="N475" s="110">
        <v>15.794039</v>
      </c>
      <c r="O475" s="61" t="s">
        <v>2321</v>
      </c>
      <c r="P475" s="63" t="s">
        <v>2322</v>
      </c>
      <c r="Q475" s="80">
        <v>5.5</v>
      </c>
      <c r="R475" s="61">
        <v>4</v>
      </c>
      <c r="S475" s="61" t="s">
        <v>2317</v>
      </c>
      <c r="T475" s="61" t="s">
        <v>894</v>
      </c>
      <c r="U475" s="61" t="s">
        <v>895</v>
      </c>
      <c r="V475" s="61"/>
    </row>
    <row r="476" spans="1:22" ht="15.5" x14ac:dyDescent="0.35">
      <c r="A476" s="61" t="s">
        <v>334</v>
      </c>
      <c r="B476" s="61" t="s">
        <v>26</v>
      </c>
      <c r="C476" s="80" t="s">
        <v>951</v>
      </c>
      <c r="D476" s="80" t="s">
        <v>686</v>
      </c>
      <c r="E476" s="75" t="s">
        <v>952</v>
      </c>
      <c r="F476" s="100" t="s">
        <v>2527</v>
      </c>
      <c r="G476" s="80" t="s">
        <v>2304</v>
      </c>
      <c r="H476" s="117" t="s">
        <v>27</v>
      </c>
      <c r="I476" s="117">
        <v>15</v>
      </c>
      <c r="J476" s="120">
        <v>0.64</v>
      </c>
      <c r="K476" s="61" t="s">
        <v>2296</v>
      </c>
      <c r="L476" s="61" t="s">
        <v>2297</v>
      </c>
      <c r="M476" s="110">
        <v>40.642273000000003</v>
      </c>
      <c r="N476" s="110">
        <v>15.793059</v>
      </c>
      <c r="O476" s="61" t="s">
        <v>2323</v>
      </c>
      <c r="P476" s="63" t="s">
        <v>2324</v>
      </c>
      <c r="Q476" s="80">
        <v>1.5</v>
      </c>
      <c r="R476" s="61">
        <v>4</v>
      </c>
      <c r="S476" s="61" t="s">
        <v>2325</v>
      </c>
      <c r="T476" s="61" t="s">
        <v>894</v>
      </c>
      <c r="U476" s="61" t="s">
        <v>895</v>
      </c>
      <c r="V476" s="61"/>
    </row>
    <row r="477" spans="1:22" ht="15.5" x14ac:dyDescent="0.35">
      <c r="A477" s="61" t="s">
        <v>334</v>
      </c>
      <c r="B477" s="61" t="s">
        <v>26</v>
      </c>
      <c r="C477" s="80" t="s">
        <v>951</v>
      </c>
      <c r="D477" s="80" t="s">
        <v>689</v>
      </c>
      <c r="E477" s="75" t="s">
        <v>952</v>
      </c>
      <c r="F477" s="100" t="s">
        <v>2528</v>
      </c>
      <c r="G477" s="80" t="s">
        <v>2304</v>
      </c>
      <c r="H477" s="117" t="s">
        <v>25</v>
      </c>
      <c r="I477" s="117">
        <v>20</v>
      </c>
      <c r="J477" s="120">
        <v>1.08</v>
      </c>
      <c r="K477" s="61" t="s">
        <v>2298</v>
      </c>
      <c r="L477" s="61" t="s">
        <v>2299</v>
      </c>
      <c r="M477" s="110">
        <v>40.642795999999997</v>
      </c>
      <c r="N477" s="110">
        <v>15.792712</v>
      </c>
      <c r="O477" s="61" t="s">
        <v>2326</v>
      </c>
      <c r="P477" s="63" t="s">
        <v>2327</v>
      </c>
      <c r="Q477" s="80">
        <v>8.5</v>
      </c>
      <c r="R477" s="61">
        <v>4</v>
      </c>
      <c r="S477" s="61" t="s">
        <v>2325</v>
      </c>
      <c r="T477" s="61" t="s">
        <v>894</v>
      </c>
      <c r="U477" s="61" t="s">
        <v>895</v>
      </c>
      <c r="V477" s="61"/>
    </row>
    <row r="478" spans="1:22" ht="29" x14ac:dyDescent="0.35">
      <c r="A478" s="61" t="s">
        <v>334</v>
      </c>
      <c r="B478" s="61" t="s">
        <v>26</v>
      </c>
      <c r="C478" s="80" t="s">
        <v>951</v>
      </c>
      <c r="D478" s="80" t="s">
        <v>691</v>
      </c>
      <c r="E478" s="75" t="s">
        <v>952</v>
      </c>
      <c r="F478" s="100" t="s">
        <v>2529</v>
      </c>
      <c r="G478" s="80" t="s">
        <v>2304</v>
      </c>
      <c r="H478" s="117" t="s">
        <v>27</v>
      </c>
      <c r="I478" s="117">
        <v>15</v>
      </c>
      <c r="J478" s="120">
        <v>0.77</v>
      </c>
      <c r="K478" s="61" t="s">
        <v>2300</v>
      </c>
      <c r="L478" s="61" t="s">
        <v>2301</v>
      </c>
      <c r="M478" s="110">
        <v>40.643121999999998</v>
      </c>
      <c r="N478" s="110">
        <v>15.792577</v>
      </c>
      <c r="O478" s="61" t="s">
        <v>2328</v>
      </c>
      <c r="P478" s="63" t="s">
        <v>2329</v>
      </c>
      <c r="Q478" s="80">
        <v>4.5</v>
      </c>
      <c r="R478" s="61">
        <v>4</v>
      </c>
      <c r="S478" s="61" t="s">
        <v>2325</v>
      </c>
      <c r="T478" s="61" t="s">
        <v>894</v>
      </c>
      <c r="U478" s="61" t="s">
        <v>895</v>
      </c>
      <c r="V478" s="61"/>
    </row>
  </sheetData>
  <autoFilter ref="A1:V478" xr:uid="{00000000-0009-0000-0000-000001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88"/>
  <sheetViews>
    <sheetView workbookViewId="0">
      <selection activeCell="B1" sqref="B1:B88"/>
    </sheetView>
  </sheetViews>
  <sheetFormatPr defaultRowHeight="14.5" x14ac:dyDescent="0.35"/>
  <cols>
    <col min="1" max="1" width="8.7265625" bestFit="1" customWidth="1"/>
    <col min="2" max="2" width="9.1796875" style="126"/>
    <col min="10" max="10" width="13.81640625" customWidth="1"/>
    <col min="11" max="11" width="15.1796875" customWidth="1"/>
    <col min="12" max="13" width="10.1796875" bestFit="1" customWidth="1"/>
    <col min="15" max="15" width="10.1796875" bestFit="1" customWidth="1"/>
    <col min="16" max="16" width="11.7265625" bestFit="1" customWidth="1"/>
    <col min="21" max="21" width="27.7265625" customWidth="1"/>
    <col min="23" max="23" width="14.453125" customWidth="1"/>
  </cols>
  <sheetData>
    <row r="1" spans="1:23" x14ac:dyDescent="0.35">
      <c r="A1" s="93">
        <v>1943</v>
      </c>
      <c r="B1" s="125">
        <f>A1/1000</f>
        <v>1.9430000000000001</v>
      </c>
      <c r="E1" s="53"/>
      <c r="F1" s="53"/>
      <c r="H1" s="53"/>
      <c r="I1" s="53"/>
      <c r="L1" s="53"/>
      <c r="M1" s="53"/>
      <c r="N1" s="53"/>
      <c r="O1" s="53"/>
      <c r="P1" s="53"/>
    </row>
    <row r="2" spans="1:23" x14ac:dyDescent="0.35">
      <c r="A2" s="93">
        <v>3880</v>
      </c>
      <c r="B2" s="125">
        <f t="shared" ref="B2:B65" si="0">A2/1000</f>
        <v>3.88</v>
      </c>
      <c r="E2" s="52"/>
      <c r="F2" s="52"/>
      <c r="H2" s="52"/>
      <c r="I2" s="52"/>
      <c r="L2" s="54"/>
      <c r="M2" s="54"/>
      <c r="N2" s="52"/>
      <c r="O2" s="56"/>
      <c r="P2" s="56"/>
      <c r="S2" s="55"/>
      <c r="T2" s="55"/>
      <c r="V2" s="55"/>
      <c r="W2" s="55"/>
    </row>
    <row r="3" spans="1:23" x14ac:dyDescent="0.35">
      <c r="A3" s="93">
        <v>3744</v>
      </c>
      <c r="B3" s="125">
        <f t="shared" si="0"/>
        <v>3.7440000000000002</v>
      </c>
      <c r="E3" s="52"/>
      <c r="F3" s="52"/>
      <c r="H3" s="52"/>
      <c r="I3" s="52"/>
      <c r="P3" s="15"/>
      <c r="Q3" s="15"/>
      <c r="S3" s="55"/>
      <c r="T3" s="55"/>
      <c r="V3" s="55"/>
      <c r="W3" s="55"/>
    </row>
    <row r="4" spans="1:23" x14ac:dyDescent="0.35">
      <c r="A4" s="93">
        <v>1493</v>
      </c>
      <c r="B4" s="125">
        <f t="shared" si="0"/>
        <v>1.4930000000000001</v>
      </c>
      <c r="E4" s="52"/>
      <c r="F4" s="52"/>
      <c r="H4" s="52"/>
      <c r="I4" s="52"/>
      <c r="P4" s="15"/>
      <c r="Q4" s="15"/>
      <c r="S4" s="55"/>
      <c r="T4" s="55"/>
      <c r="V4" s="55"/>
      <c r="W4" s="55"/>
    </row>
    <row r="5" spans="1:23" x14ac:dyDescent="0.35">
      <c r="A5" s="93">
        <v>2767</v>
      </c>
      <c r="B5" s="125">
        <f t="shared" si="0"/>
        <v>2.7669999999999999</v>
      </c>
      <c r="E5" s="52"/>
      <c r="F5" s="52"/>
      <c r="H5" s="52"/>
      <c r="I5" s="52"/>
      <c r="P5" s="15"/>
      <c r="Q5" s="15"/>
      <c r="S5" s="55"/>
      <c r="T5" s="55"/>
      <c r="V5" s="55"/>
      <c r="W5" s="55"/>
    </row>
    <row r="6" spans="1:23" x14ac:dyDescent="0.35">
      <c r="A6" s="93">
        <v>2556</v>
      </c>
      <c r="B6" s="125">
        <f t="shared" si="0"/>
        <v>2.556</v>
      </c>
      <c r="E6" s="52"/>
      <c r="F6" s="55"/>
      <c r="G6" s="55"/>
      <c r="H6" s="52"/>
      <c r="I6" s="52"/>
      <c r="P6" s="15"/>
      <c r="Q6" s="15"/>
      <c r="S6" s="55"/>
      <c r="T6" s="55"/>
      <c r="V6" s="55"/>
      <c r="W6" s="55"/>
    </row>
    <row r="7" spans="1:23" x14ac:dyDescent="0.35">
      <c r="A7" s="93">
        <v>2589</v>
      </c>
      <c r="B7" s="125">
        <f t="shared" si="0"/>
        <v>2.589</v>
      </c>
      <c r="E7" s="52"/>
      <c r="F7" s="55"/>
      <c r="G7" s="55"/>
      <c r="H7" s="52"/>
      <c r="I7" s="52"/>
      <c r="P7" s="15"/>
      <c r="Q7" s="15"/>
      <c r="S7" s="55"/>
      <c r="T7" s="55"/>
      <c r="V7" s="55"/>
      <c r="W7" s="55"/>
    </row>
    <row r="8" spans="1:23" x14ac:dyDescent="0.35">
      <c r="A8" s="93">
        <v>5127</v>
      </c>
      <c r="B8" s="125">
        <f t="shared" si="0"/>
        <v>5.1269999999999998</v>
      </c>
      <c r="F8" s="55"/>
      <c r="G8" s="55"/>
      <c r="P8" s="15"/>
      <c r="Q8" s="15"/>
      <c r="V8" s="55"/>
      <c r="W8" s="55"/>
    </row>
    <row r="9" spans="1:23" x14ac:dyDescent="0.35">
      <c r="A9" s="78"/>
      <c r="B9" s="125"/>
      <c r="F9" s="55"/>
      <c r="G9" s="55"/>
      <c r="M9" s="53"/>
      <c r="N9" s="53"/>
      <c r="O9" s="53"/>
      <c r="P9" s="53"/>
      <c r="Q9" s="53"/>
      <c r="V9" s="55"/>
      <c r="W9" s="55"/>
    </row>
    <row r="10" spans="1:23" ht="29" x14ac:dyDescent="0.35">
      <c r="A10" s="90">
        <v>3067</v>
      </c>
      <c r="B10" s="125">
        <f t="shared" si="0"/>
        <v>3.0670000000000002</v>
      </c>
      <c r="F10" s="55"/>
      <c r="G10" s="55"/>
      <c r="J10">
        <v>554158.74300000002</v>
      </c>
      <c r="K10">
        <v>4538515.7829999998</v>
      </c>
      <c r="M10" s="52"/>
      <c r="N10" s="52"/>
      <c r="O10" s="52" t="s">
        <v>2611</v>
      </c>
      <c r="P10" s="54" t="s">
        <v>2612</v>
      </c>
      <c r="Q10" s="52"/>
      <c r="S10" s="64" t="s">
        <v>2611</v>
      </c>
      <c r="T10" t="s">
        <v>2612</v>
      </c>
      <c r="V10" s="55"/>
      <c r="W10" s="55"/>
    </row>
    <row r="11" spans="1:23" ht="29" x14ac:dyDescent="0.35">
      <c r="A11" s="93">
        <v>3686</v>
      </c>
      <c r="B11" s="125">
        <f t="shared" si="0"/>
        <v>3.6859999999999999</v>
      </c>
      <c r="F11" s="55"/>
      <c r="G11" s="55"/>
      <c r="J11">
        <v>554158.74300000002</v>
      </c>
      <c r="K11">
        <v>4538515.7829999998</v>
      </c>
      <c r="O11" t="s">
        <v>2611</v>
      </c>
      <c r="P11" s="65" t="s">
        <v>2612</v>
      </c>
      <c r="Q11" s="15"/>
      <c r="S11" s="64" t="s">
        <v>2611</v>
      </c>
      <c r="T11" t="s">
        <v>2612</v>
      </c>
      <c r="V11" s="55"/>
      <c r="W11" s="55"/>
    </row>
    <row r="12" spans="1:23" x14ac:dyDescent="0.35">
      <c r="A12" s="93">
        <v>3978</v>
      </c>
      <c r="B12" s="125">
        <f t="shared" si="0"/>
        <v>3.9780000000000002</v>
      </c>
      <c r="F12" s="55"/>
      <c r="G12" s="55"/>
      <c r="J12">
        <v>554158.74300000002</v>
      </c>
      <c r="K12">
        <v>4538515.7829999998</v>
      </c>
      <c r="O12" t="s">
        <v>2611</v>
      </c>
      <c r="P12" s="64" t="s">
        <v>2612</v>
      </c>
      <c r="S12" s="64" t="s">
        <v>2611</v>
      </c>
      <c r="T12" t="s">
        <v>2612</v>
      </c>
      <c r="V12" s="55"/>
      <c r="W12" s="55"/>
    </row>
    <row r="13" spans="1:23" ht="29" x14ac:dyDescent="0.35">
      <c r="A13" s="93">
        <v>5547</v>
      </c>
      <c r="B13" s="125">
        <f t="shared" si="0"/>
        <v>5.5469999999999997</v>
      </c>
      <c r="F13" s="55"/>
      <c r="G13" s="55"/>
      <c r="J13">
        <v>554138.72100000002</v>
      </c>
      <c r="K13">
        <v>4538561.8190000001</v>
      </c>
      <c r="M13" s="53"/>
      <c r="N13" s="53"/>
      <c r="O13" s="53" t="s">
        <v>2613</v>
      </c>
      <c r="P13" s="66" t="s">
        <v>2614</v>
      </c>
      <c r="S13" s="64" t="s">
        <v>2613</v>
      </c>
      <c r="T13" t="s">
        <v>2614</v>
      </c>
    </row>
    <row r="14" spans="1:23" ht="29" x14ac:dyDescent="0.35">
      <c r="A14" s="93">
        <v>5547</v>
      </c>
      <c r="B14" s="125">
        <f t="shared" si="0"/>
        <v>5.5469999999999997</v>
      </c>
      <c r="F14" s="55"/>
      <c r="G14" s="55"/>
      <c r="J14">
        <v>554108.00899999996</v>
      </c>
      <c r="K14">
        <v>4538517.7410000004</v>
      </c>
      <c r="M14" s="52"/>
      <c r="N14" s="52"/>
      <c r="O14" s="52" t="s">
        <v>2615</v>
      </c>
      <c r="P14" s="54" t="s">
        <v>2616</v>
      </c>
      <c r="S14" s="64" t="s">
        <v>2615</v>
      </c>
      <c r="T14" t="s">
        <v>2616</v>
      </c>
    </row>
    <row r="15" spans="1:23" x14ac:dyDescent="0.35">
      <c r="A15" s="93">
        <v>5547</v>
      </c>
      <c r="B15" s="125">
        <f t="shared" si="0"/>
        <v>5.5469999999999997</v>
      </c>
      <c r="F15" s="55"/>
      <c r="G15" s="55"/>
      <c r="J15">
        <v>553993.20900000003</v>
      </c>
      <c r="K15">
        <v>4538653.335</v>
      </c>
      <c r="O15" t="s">
        <v>2617</v>
      </c>
      <c r="P15" s="64" t="s">
        <v>2618</v>
      </c>
      <c r="S15" s="64" t="s">
        <v>2617</v>
      </c>
      <c r="T15" t="s">
        <v>2618</v>
      </c>
    </row>
    <row r="16" spans="1:23" x14ac:dyDescent="0.35">
      <c r="A16" s="93">
        <v>1275</v>
      </c>
      <c r="B16" s="125">
        <f t="shared" si="0"/>
        <v>1.2749999999999999</v>
      </c>
      <c r="F16" s="55"/>
      <c r="G16" s="55"/>
      <c r="J16">
        <v>554089.41500000004</v>
      </c>
      <c r="K16">
        <v>4538689.79</v>
      </c>
      <c r="O16" t="s">
        <v>2619</v>
      </c>
      <c r="P16" s="64" t="s">
        <v>2620</v>
      </c>
      <c r="S16" s="64" t="s">
        <v>2619</v>
      </c>
      <c r="T16" t="s">
        <v>2620</v>
      </c>
    </row>
    <row r="17" spans="1:20" x14ac:dyDescent="0.35">
      <c r="A17" s="93">
        <v>1275</v>
      </c>
      <c r="B17" s="125">
        <f t="shared" si="0"/>
        <v>1.2749999999999999</v>
      </c>
      <c r="F17" s="55"/>
      <c r="G17" s="55"/>
      <c r="J17">
        <v>554089.41500000004</v>
      </c>
      <c r="K17">
        <v>4538689.79</v>
      </c>
      <c r="O17" t="s">
        <v>2619</v>
      </c>
      <c r="P17" s="64" t="s">
        <v>2620</v>
      </c>
      <c r="S17" s="64" t="s">
        <v>2619</v>
      </c>
      <c r="T17" t="s">
        <v>2620</v>
      </c>
    </row>
    <row r="18" spans="1:20" x14ac:dyDescent="0.35">
      <c r="A18" s="93">
        <v>1452</v>
      </c>
      <c r="B18" s="125">
        <f t="shared" si="0"/>
        <v>1.452</v>
      </c>
      <c r="F18" s="55"/>
      <c r="G18" s="55"/>
      <c r="J18">
        <v>554068.78899999999</v>
      </c>
      <c r="K18">
        <v>4538669.5449999999</v>
      </c>
      <c r="O18" t="s">
        <v>2621</v>
      </c>
      <c r="P18" s="64" t="s">
        <v>2622</v>
      </c>
      <c r="S18" s="64" t="s">
        <v>2621</v>
      </c>
      <c r="T18" t="s">
        <v>2622</v>
      </c>
    </row>
    <row r="19" spans="1:20" x14ac:dyDescent="0.35">
      <c r="A19" s="93">
        <v>1452</v>
      </c>
      <c r="B19" s="125">
        <f t="shared" si="0"/>
        <v>1.452</v>
      </c>
      <c r="F19" s="55"/>
      <c r="G19" s="55"/>
      <c r="J19">
        <v>554054.06999999995</v>
      </c>
      <c r="K19">
        <v>4538635.2429999998</v>
      </c>
      <c r="O19" t="s">
        <v>2623</v>
      </c>
      <c r="P19" s="64" t="s">
        <v>2624</v>
      </c>
      <c r="S19" s="64" t="s">
        <v>2623</v>
      </c>
      <c r="T19" t="s">
        <v>2624</v>
      </c>
    </row>
    <row r="20" spans="1:20" x14ac:dyDescent="0.35">
      <c r="A20" s="93">
        <v>1359</v>
      </c>
      <c r="B20" s="125">
        <f t="shared" si="0"/>
        <v>1.359</v>
      </c>
      <c r="F20" s="55"/>
      <c r="G20" s="55"/>
      <c r="J20">
        <v>554082.83799999999</v>
      </c>
      <c r="K20">
        <v>4538634.9000000004</v>
      </c>
      <c r="O20" t="s">
        <v>2625</v>
      </c>
      <c r="P20" s="64" t="s">
        <v>2626</v>
      </c>
      <c r="S20" s="64" t="s">
        <v>2625</v>
      </c>
      <c r="T20" t="s">
        <v>2626</v>
      </c>
    </row>
    <row r="21" spans="1:20" x14ac:dyDescent="0.35">
      <c r="A21" s="93">
        <v>1359</v>
      </c>
      <c r="B21" s="125">
        <f t="shared" si="0"/>
        <v>1.359</v>
      </c>
      <c r="F21" s="55"/>
      <c r="G21" s="55"/>
      <c r="J21">
        <v>554128.20400000003</v>
      </c>
      <c r="K21">
        <v>4538630.7929999996</v>
      </c>
      <c r="O21" t="s">
        <v>2627</v>
      </c>
      <c r="P21" s="64" t="s">
        <v>2628</v>
      </c>
      <c r="S21" s="64" t="s">
        <v>2627</v>
      </c>
      <c r="T21" t="s">
        <v>2628</v>
      </c>
    </row>
    <row r="22" spans="1:20" x14ac:dyDescent="0.35">
      <c r="A22" s="93">
        <v>1452</v>
      </c>
      <c r="B22" s="125">
        <f t="shared" si="0"/>
        <v>1.452</v>
      </c>
      <c r="F22" s="55"/>
      <c r="G22" s="55"/>
      <c r="J22">
        <v>554128.20400000003</v>
      </c>
      <c r="K22">
        <v>4538630.7929999996</v>
      </c>
      <c r="O22" t="s">
        <v>2627</v>
      </c>
      <c r="P22" s="64" t="s">
        <v>2628</v>
      </c>
      <c r="S22" s="64" t="s">
        <v>2627</v>
      </c>
      <c r="T22" t="s">
        <v>2628</v>
      </c>
    </row>
    <row r="23" spans="1:20" x14ac:dyDescent="0.35">
      <c r="A23" s="93">
        <v>2990</v>
      </c>
      <c r="B23" s="125">
        <f t="shared" si="0"/>
        <v>2.99</v>
      </c>
      <c r="F23" s="55"/>
      <c r="G23" s="55"/>
      <c r="J23">
        <v>554128.20400000003</v>
      </c>
      <c r="K23">
        <v>4538630.7929999996</v>
      </c>
      <c r="O23" t="s">
        <v>2627</v>
      </c>
      <c r="P23" s="64" t="s">
        <v>2628</v>
      </c>
      <c r="S23" s="64" t="s">
        <v>2627</v>
      </c>
      <c r="T23" t="s">
        <v>2628</v>
      </c>
    </row>
    <row r="24" spans="1:20" x14ac:dyDescent="0.35">
      <c r="A24" s="93">
        <v>2990</v>
      </c>
      <c r="B24" s="125">
        <f t="shared" si="0"/>
        <v>2.99</v>
      </c>
      <c r="F24" s="55"/>
      <c r="G24" s="55"/>
      <c r="J24">
        <v>554128.20400000003</v>
      </c>
      <c r="K24">
        <v>4538630.7929999996</v>
      </c>
      <c r="O24" t="s">
        <v>2627</v>
      </c>
      <c r="P24" s="64" t="s">
        <v>2628</v>
      </c>
      <c r="S24" s="64" t="s">
        <v>2627</v>
      </c>
      <c r="T24" t="s">
        <v>2628</v>
      </c>
    </row>
    <row r="25" spans="1:20" x14ac:dyDescent="0.35">
      <c r="A25" s="93">
        <v>5436</v>
      </c>
      <c r="B25" s="125">
        <f t="shared" si="0"/>
        <v>5.4359999999999999</v>
      </c>
      <c r="F25" s="55"/>
      <c r="G25" s="55"/>
      <c r="J25">
        <v>554118.21</v>
      </c>
      <c r="K25">
        <v>4538629.4670000002</v>
      </c>
      <c r="O25" t="s">
        <v>2629</v>
      </c>
      <c r="P25" s="64" t="s">
        <v>2630</v>
      </c>
      <c r="S25" s="64" t="s">
        <v>2629</v>
      </c>
      <c r="T25" t="s">
        <v>2630</v>
      </c>
    </row>
    <row r="26" spans="1:20" x14ac:dyDescent="0.35">
      <c r="A26" s="93">
        <v>5436</v>
      </c>
      <c r="B26" s="125">
        <f t="shared" si="0"/>
        <v>5.4359999999999999</v>
      </c>
      <c r="F26" s="55"/>
      <c r="G26" s="55"/>
      <c r="J26">
        <v>554118.21</v>
      </c>
      <c r="K26">
        <v>4538629.4670000002</v>
      </c>
      <c r="O26" t="s">
        <v>2629</v>
      </c>
      <c r="P26" s="64" t="s">
        <v>2630</v>
      </c>
      <c r="S26" s="64" t="s">
        <v>2629</v>
      </c>
      <c r="T26" t="s">
        <v>2630</v>
      </c>
    </row>
    <row r="27" spans="1:20" x14ac:dyDescent="0.35">
      <c r="A27" s="93">
        <v>5436</v>
      </c>
      <c r="B27" s="125">
        <f t="shared" si="0"/>
        <v>5.4359999999999999</v>
      </c>
      <c r="F27" s="55"/>
      <c r="G27" s="55"/>
      <c r="J27">
        <v>554118.21</v>
      </c>
      <c r="K27">
        <v>4538629.4670000002</v>
      </c>
      <c r="O27" t="s">
        <v>2629</v>
      </c>
      <c r="P27" s="64" t="s">
        <v>2630</v>
      </c>
      <c r="S27" s="64" t="s">
        <v>2629</v>
      </c>
      <c r="T27" t="s">
        <v>2630</v>
      </c>
    </row>
    <row r="28" spans="1:20" x14ac:dyDescent="0.35">
      <c r="A28" s="93">
        <v>5436</v>
      </c>
      <c r="B28" s="125">
        <f t="shared" si="0"/>
        <v>5.4359999999999999</v>
      </c>
      <c r="F28" s="55"/>
      <c r="G28" s="55"/>
      <c r="J28">
        <v>554118.21</v>
      </c>
      <c r="K28">
        <v>4538629.4670000002</v>
      </c>
      <c r="O28" t="s">
        <v>2629</v>
      </c>
      <c r="P28" s="64" t="s">
        <v>2630</v>
      </c>
      <c r="S28" s="64" t="s">
        <v>2629</v>
      </c>
      <c r="T28" t="s">
        <v>2630</v>
      </c>
    </row>
    <row r="29" spans="1:20" x14ac:dyDescent="0.35">
      <c r="A29" s="93">
        <v>2327</v>
      </c>
      <c r="B29" s="125">
        <f t="shared" si="0"/>
        <v>2.327</v>
      </c>
      <c r="F29" s="55"/>
      <c r="G29" s="55"/>
      <c r="J29">
        <v>554116.11100000003</v>
      </c>
      <c r="K29">
        <v>4538629.1809999999</v>
      </c>
      <c r="O29" t="s">
        <v>2631</v>
      </c>
      <c r="P29" s="64" t="s">
        <v>2632</v>
      </c>
      <c r="S29" s="64" t="s">
        <v>2631</v>
      </c>
      <c r="T29" t="s">
        <v>2632</v>
      </c>
    </row>
    <row r="30" spans="1:20" x14ac:dyDescent="0.35">
      <c r="A30" s="93">
        <v>3958</v>
      </c>
      <c r="B30" s="125">
        <f t="shared" si="0"/>
        <v>3.9580000000000002</v>
      </c>
      <c r="F30" s="55"/>
      <c r="G30" s="55"/>
      <c r="J30">
        <v>554116.11100000003</v>
      </c>
      <c r="K30">
        <v>4538629.1809999999</v>
      </c>
      <c r="O30" t="s">
        <v>2631</v>
      </c>
      <c r="P30" s="64" t="s">
        <v>2632</v>
      </c>
      <c r="S30" s="64" t="s">
        <v>2631</v>
      </c>
      <c r="T30" t="s">
        <v>2632</v>
      </c>
    </row>
    <row r="31" spans="1:20" x14ac:dyDescent="0.35">
      <c r="A31" s="93">
        <v>3958</v>
      </c>
      <c r="B31" s="125">
        <f t="shared" si="0"/>
        <v>3.9580000000000002</v>
      </c>
      <c r="F31" s="55"/>
      <c r="G31" s="55"/>
      <c r="J31">
        <v>554116.11100000003</v>
      </c>
      <c r="K31">
        <v>4538629.1809999999</v>
      </c>
      <c r="O31" t="s">
        <v>2631</v>
      </c>
      <c r="P31" s="64" t="s">
        <v>2632</v>
      </c>
      <c r="S31" s="64" t="s">
        <v>2631</v>
      </c>
      <c r="T31" t="s">
        <v>2632</v>
      </c>
    </row>
    <row r="32" spans="1:20" x14ac:dyDescent="0.35">
      <c r="A32" s="93">
        <v>4096</v>
      </c>
      <c r="B32" s="125">
        <f t="shared" si="0"/>
        <v>4.0960000000000001</v>
      </c>
      <c r="F32" s="55"/>
      <c r="G32" s="55"/>
      <c r="J32">
        <v>554116.11100000003</v>
      </c>
      <c r="K32">
        <v>4538629.1809999999</v>
      </c>
      <c r="O32" t="s">
        <v>2631</v>
      </c>
      <c r="P32" s="64" t="s">
        <v>2632</v>
      </c>
      <c r="S32" s="64" t="s">
        <v>2631</v>
      </c>
      <c r="T32" t="s">
        <v>2632</v>
      </c>
    </row>
    <row r="33" spans="1:20" x14ac:dyDescent="0.35">
      <c r="A33" s="93">
        <v>3043</v>
      </c>
      <c r="B33" s="125">
        <f t="shared" si="0"/>
        <v>3.0430000000000001</v>
      </c>
      <c r="F33" s="55"/>
      <c r="G33" s="55"/>
      <c r="J33">
        <v>554112.92700000003</v>
      </c>
      <c r="K33">
        <v>4538628.7060000002</v>
      </c>
      <c r="O33" t="s">
        <v>2633</v>
      </c>
      <c r="P33" s="64" t="s">
        <v>2634</v>
      </c>
      <c r="S33" s="64" t="s">
        <v>2633</v>
      </c>
      <c r="T33" t="s">
        <v>2634</v>
      </c>
    </row>
    <row r="34" spans="1:20" x14ac:dyDescent="0.35">
      <c r="A34" s="93">
        <v>3043</v>
      </c>
      <c r="B34" s="125">
        <f t="shared" si="0"/>
        <v>3.0430000000000001</v>
      </c>
      <c r="F34" s="55"/>
      <c r="G34" s="55"/>
      <c r="J34">
        <v>554112.92700000003</v>
      </c>
      <c r="K34">
        <v>4538628.7060000002</v>
      </c>
      <c r="O34" t="s">
        <v>2633</v>
      </c>
      <c r="P34" s="64" t="s">
        <v>2634</v>
      </c>
      <c r="S34" s="64" t="s">
        <v>2633</v>
      </c>
      <c r="T34" t="s">
        <v>2634</v>
      </c>
    </row>
    <row r="35" spans="1:20" x14ac:dyDescent="0.35">
      <c r="A35" s="78"/>
      <c r="B35" s="125"/>
      <c r="F35" s="55"/>
      <c r="G35" s="55"/>
      <c r="J35">
        <v>554112.92700000003</v>
      </c>
      <c r="K35">
        <v>4538628.7060000002</v>
      </c>
      <c r="O35" t="s">
        <v>2633</v>
      </c>
      <c r="P35" s="64" t="s">
        <v>2634</v>
      </c>
      <c r="S35" s="64" t="s">
        <v>2633</v>
      </c>
      <c r="T35" t="s">
        <v>2634</v>
      </c>
    </row>
    <row r="36" spans="1:20" x14ac:dyDescent="0.35">
      <c r="A36" s="93">
        <v>1200</v>
      </c>
      <c r="B36" s="125">
        <f t="shared" si="0"/>
        <v>1.2</v>
      </c>
      <c r="F36" s="55"/>
      <c r="G36" s="55"/>
      <c r="J36">
        <v>554112.92700000003</v>
      </c>
      <c r="K36">
        <v>4538628.7060000002</v>
      </c>
      <c r="O36" t="s">
        <v>2633</v>
      </c>
      <c r="P36" s="64" t="s">
        <v>2634</v>
      </c>
      <c r="S36" s="64" t="s">
        <v>2633</v>
      </c>
      <c r="T36" t="s">
        <v>2634</v>
      </c>
    </row>
    <row r="37" spans="1:20" x14ac:dyDescent="0.35">
      <c r="A37" s="93">
        <v>1491</v>
      </c>
      <c r="B37" s="125">
        <f t="shared" si="0"/>
        <v>1.4910000000000001</v>
      </c>
      <c r="F37" s="55"/>
      <c r="G37" s="55"/>
      <c r="J37">
        <v>554109.34900000005</v>
      </c>
      <c r="K37">
        <v>4538632.6529999999</v>
      </c>
      <c r="O37" t="s">
        <v>2635</v>
      </c>
      <c r="P37" s="64" t="s">
        <v>2636</v>
      </c>
      <c r="S37" s="64" t="s">
        <v>2635</v>
      </c>
      <c r="T37" t="s">
        <v>2636</v>
      </c>
    </row>
    <row r="38" spans="1:20" x14ac:dyDescent="0.35">
      <c r="A38" s="93">
        <v>1814</v>
      </c>
      <c r="B38" s="125">
        <f t="shared" si="0"/>
        <v>1.8140000000000001</v>
      </c>
      <c r="F38" s="55"/>
      <c r="G38" s="55"/>
      <c r="J38">
        <v>554109.34900000005</v>
      </c>
      <c r="K38">
        <v>4538632.6529999999</v>
      </c>
      <c r="O38" t="s">
        <v>2635</v>
      </c>
      <c r="P38" s="64" t="s">
        <v>2636</v>
      </c>
      <c r="S38" s="64" t="s">
        <v>2635</v>
      </c>
      <c r="T38" t="s">
        <v>2636</v>
      </c>
    </row>
    <row r="39" spans="1:20" x14ac:dyDescent="0.35">
      <c r="A39" s="93">
        <v>1820</v>
      </c>
      <c r="B39" s="125">
        <f t="shared" si="0"/>
        <v>1.82</v>
      </c>
      <c r="F39" s="55"/>
      <c r="G39" s="55"/>
      <c r="J39">
        <v>554109.34900000005</v>
      </c>
      <c r="K39">
        <v>4538632.6529999999</v>
      </c>
      <c r="O39" t="s">
        <v>2635</v>
      </c>
      <c r="P39" s="64" t="s">
        <v>2636</v>
      </c>
      <c r="S39" s="64" t="s">
        <v>2635</v>
      </c>
      <c r="T39" t="s">
        <v>2636</v>
      </c>
    </row>
    <row r="40" spans="1:20" x14ac:dyDescent="0.35">
      <c r="A40" s="93">
        <v>2039</v>
      </c>
      <c r="B40" s="125">
        <f t="shared" si="0"/>
        <v>2.0390000000000001</v>
      </c>
      <c r="F40" s="55"/>
      <c r="G40" s="55"/>
      <c r="J40">
        <v>554109.34900000005</v>
      </c>
      <c r="K40">
        <v>4538632.6529999999</v>
      </c>
      <c r="O40" t="s">
        <v>2635</v>
      </c>
      <c r="P40" s="64" t="s">
        <v>2636</v>
      </c>
      <c r="S40" s="64" t="s">
        <v>2635</v>
      </c>
      <c r="T40" t="s">
        <v>2636</v>
      </c>
    </row>
    <row r="41" spans="1:20" x14ac:dyDescent="0.35">
      <c r="A41" s="93">
        <v>1972</v>
      </c>
      <c r="B41" s="125">
        <f t="shared" si="0"/>
        <v>1.972</v>
      </c>
      <c r="F41" s="55"/>
      <c r="G41" s="55"/>
      <c r="J41">
        <v>554104.64899999998</v>
      </c>
      <c r="K41">
        <v>4538631.3969999999</v>
      </c>
      <c r="O41" t="s">
        <v>2637</v>
      </c>
      <c r="P41" s="64" t="s">
        <v>2638</v>
      </c>
      <c r="S41" s="64" t="s">
        <v>2637</v>
      </c>
      <c r="T41" t="s">
        <v>2638</v>
      </c>
    </row>
    <row r="42" spans="1:20" x14ac:dyDescent="0.35">
      <c r="A42" s="93">
        <v>1903</v>
      </c>
      <c r="B42" s="125">
        <f t="shared" si="0"/>
        <v>1.903</v>
      </c>
      <c r="F42" s="55"/>
      <c r="G42" s="55"/>
      <c r="J42">
        <v>554104.64899999998</v>
      </c>
      <c r="K42">
        <v>4538631.3969999999</v>
      </c>
      <c r="O42" t="s">
        <v>2637</v>
      </c>
      <c r="P42" s="64" t="s">
        <v>2638</v>
      </c>
      <c r="S42" s="64" t="s">
        <v>2637</v>
      </c>
      <c r="T42" t="s">
        <v>2638</v>
      </c>
    </row>
    <row r="43" spans="1:20" x14ac:dyDescent="0.35">
      <c r="A43" s="93">
        <v>1329</v>
      </c>
      <c r="B43" s="125">
        <f t="shared" si="0"/>
        <v>1.329</v>
      </c>
      <c r="F43" s="55"/>
      <c r="G43" s="55"/>
      <c r="J43">
        <v>554104.64899999998</v>
      </c>
      <c r="K43">
        <v>4538631.3969999999</v>
      </c>
      <c r="O43" t="s">
        <v>2637</v>
      </c>
      <c r="P43" s="64" t="s">
        <v>2638</v>
      </c>
      <c r="S43" s="64" t="s">
        <v>2637</v>
      </c>
      <c r="T43" t="s">
        <v>2638</v>
      </c>
    </row>
    <row r="44" spans="1:20" x14ac:dyDescent="0.35">
      <c r="A44" s="93">
        <v>1172</v>
      </c>
      <c r="B44" s="125">
        <f t="shared" si="0"/>
        <v>1.1719999999999999</v>
      </c>
      <c r="F44" s="55"/>
      <c r="G44" s="55"/>
      <c r="J44">
        <v>554104.64899999998</v>
      </c>
      <c r="K44">
        <v>4538631.3969999999</v>
      </c>
      <c r="O44" t="s">
        <v>2637</v>
      </c>
      <c r="P44" s="64" t="s">
        <v>2638</v>
      </c>
      <c r="S44" s="64" t="s">
        <v>2637</v>
      </c>
      <c r="T44" t="s">
        <v>2638</v>
      </c>
    </row>
    <row r="45" spans="1:20" x14ac:dyDescent="0.35">
      <c r="A45" s="93">
        <v>1276</v>
      </c>
      <c r="B45" s="125">
        <f t="shared" si="0"/>
        <v>1.276</v>
      </c>
      <c r="F45" s="55"/>
      <c r="G45" s="55"/>
      <c r="J45">
        <v>554169.72600000002</v>
      </c>
      <c r="K45">
        <v>4538589.0240000002</v>
      </c>
      <c r="O45" t="s">
        <v>2639</v>
      </c>
      <c r="P45" s="64" t="s">
        <v>2640</v>
      </c>
      <c r="S45" s="64" t="s">
        <v>2639</v>
      </c>
      <c r="T45" t="s">
        <v>2640</v>
      </c>
    </row>
    <row r="46" spans="1:20" x14ac:dyDescent="0.35">
      <c r="A46" s="93">
        <v>1179</v>
      </c>
      <c r="B46" s="125">
        <f t="shared" si="0"/>
        <v>1.179</v>
      </c>
      <c r="F46" s="55"/>
      <c r="G46" s="55"/>
      <c r="J46">
        <v>554169.72600000002</v>
      </c>
      <c r="K46">
        <v>4538589.0240000002</v>
      </c>
      <c r="O46" t="s">
        <v>2639</v>
      </c>
      <c r="P46" s="64" t="s">
        <v>2640</v>
      </c>
      <c r="S46" s="64" t="s">
        <v>2639</v>
      </c>
      <c r="T46" t="s">
        <v>2640</v>
      </c>
    </row>
    <row r="47" spans="1:20" x14ac:dyDescent="0.35">
      <c r="A47" s="78"/>
      <c r="B47" s="125"/>
      <c r="F47" s="55"/>
      <c r="G47" s="55"/>
      <c r="J47">
        <v>554169.72600000002</v>
      </c>
      <c r="K47">
        <v>4538589.0240000002</v>
      </c>
      <c r="O47" t="s">
        <v>2639</v>
      </c>
      <c r="P47" s="64" t="s">
        <v>2640</v>
      </c>
      <c r="S47" s="64" t="s">
        <v>2639</v>
      </c>
      <c r="T47" t="s">
        <v>2640</v>
      </c>
    </row>
    <row r="48" spans="1:20" x14ac:dyDescent="0.35">
      <c r="A48" s="93">
        <v>2078</v>
      </c>
      <c r="B48" s="125">
        <f t="shared" si="0"/>
        <v>2.0779999999999998</v>
      </c>
      <c r="F48" s="55"/>
      <c r="G48" s="55"/>
      <c r="J48">
        <v>554169.72600000002</v>
      </c>
      <c r="K48">
        <v>4538589.0240000002</v>
      </c>
      <c r="O48" t="s">
        <v>2639</v>
      </c>
      <c r="P48" s="64" t="s">
        <v>2640</v>
      </c>
      <c r="S48" s="64" t="s">
        <v>2639</v>
      </c>
      <c r="T48" t="s">
        <v>2640</v>
      </c>
    </row>
    <row r="49" spans="1:20" x14ac:dyDescent="0.35">
      <c r="A49" s="93">
        <v>2119</v>
      </c>
      <c r="B49" s="125">
        <f t="shared" si="0"/>
        <v>2.1190000000000002</v>
      </c>
      <c r="F49" s="55"/>
      <c r="G49" s="55"/>
      <c r="J49">
        <v>554165.11399999994</v>
      </c>
      <c r="K49">
        <v>4538575.6679999996</v>
      </c>
      <c r="O49" t="s">
        <v>2641</v>
      </c>
      <c r="P49" s="64" t="s">
        <v>2642</v>
      </c>
      <c r="S49" s="64" t="s">
        <v>2641</v>
      </c>
      <c r="T49" t="s">
        <v>2642</v>
      </c>
    </row>
    <row r="50" spans="1:20" x14ac:dyDescent="0.35">
      <c r="A50" s="93">
        <v>2194</v>
      </c>
      <c r="B50" s="125">
        <f t="shared" si="0"/>
        <v>2.194</v>
      </c>
      <c r="F50" s="55"/>
      <c r="G50" s="55"/>
      <c r="J50">
        <v>554165.11399999994</v>
      </c>
      <c r="K50">
        <v>4538575.6679999996</v>
      </c>
      <c r="O50" t="s">
        <v>2641</v>
      </c>
      <c r="P50" s="64" t="s">
        <v>2642</v>
      </c>
      <c r="S50" s="64" t="s">
        <v>2641</v>
      </c>
      <c r="T50" t="s">
        <v>2642</v>
      </c>
    </row>
    <row r="51" spans="1:20" x14ac:dyDescent="0.35">
      <c r="A51" s="93">
        <v>1893</v>
      </c>
      <c r="B51" s="125">
        <f t="shared" si="0"/>
        <v>1.893</v>
      </c>
      <c r="J51">
        <v>554165.11399999994</v>
      </c>
      <c r="K51">
        <v>4538575.6679999996</v>
      </c>
      <c r="O51" t="s">
        <v>2641</v>
      </c>
      <c r="P51" s="64" t="s">
        <v>2642</v>
      </c>
      <c r="S51" s="64" t="s">
        <v>2641</v>
      </c>
      <c r="T51" t="s">
        <v>2642</v>
      </c>
    </row>
    <row r="52" spans="1:20" x14ac:dyDescent="0.35">
      <c r="A52" s="93">
        <v>2227</v>
      </c>
      <c r="B52" s="125">
        <f t="shared" si="0"/>
        <v>2.2269999999999999</v>
      </c>
      <c r="J52">
        <v>554165.11399999994</v>
      </c>
      <c r="K52">
        <v>4538575.6679999996</v>
      </c>
      <c r="O52" t="s">
        <v>2643</v>
      </c>
      <c r="P52" s="64"/>
      <c r="S52" s="64" t="s">
        <v>2641</v>
      </c>
      <c r="T52" t="s">
        <v>2642</v>
      </c>
    </row>
    <row r="53" spans="1:20" x14ac:dyDescent="0.35">
      <c r="A53" s="93">
        <v>1655</v>
      </c>
      <c r="B53" s="125">
        <f t="shared" si="0"/>
        <v>1.655</v>
      </c>
      <c r="J53">
        <v>554166.83499999996</v>
      </c>
      <c r="K53">
        <v>4538570.4630000005</v>
      </c>
      <c r="P53" s="64"/>
      <c r="S53" s="64" t="s">
        <v>2644</v>
      </c>
      <c r="T53" t="s">
        <v>2645</v>
      </c>
    </row>
    <row r="54" spans="1:20" x14ac:dyDescent="0.35">
      <c r="A54" s="93">
        <v>1908</v>
      </c>
      <c r="B54" s="125">
        <f t="shared" si="0"/>
        <v>1.9079999999999999</v>
      </c>
      <c r="J54">
        <v>554166.83499999996</v>
      </c>
      <c r="K54">
        <v>4538570.4630000005</v>
      </c>
      <c r="P54" s="64"/>
      <c r="S54" s="64" t="s">
        <v>2644</v>
      </c>
      <c r="T54" t="s">
        <v>2645</v>
      </c>
    </row>
    <row r="55" spans="1:20" x14ac:dyDescent="0.35">
      <c r="A55" s="93">
        <v>2049</v>
      </c>
      <c r="B55" s="125">
        <f t="shared" si="0"/>
        <v>2.0489999999999999</v>
      </c>
    </row>
    <row r="56" spans="1:20" x14ac:dyDescent="0.35">
      <c r="A56" s="93">
        <v>1945</v>
      </c>
      <c r="B56" s="125">
        <f t="shared" si="0"/>
        <v>1.9450000000000001</v>
      </c>
    </row>
    <row r="57" spans="1:20" x14ac:dyDescent="0.35">
      <c r="A57" s="93">
        <v>1591</v>
      </c>
      <c r="B57" s="125">
        <f t="shared" si="0"/>
        <v>1.591</v>
      </c>
    </row>
    <row r="58" spans="1:20" x14ac:dyDescent="0.35">
      <c r="A58" s="93">
        <v>1643</v>
      </c>
      <c r="B58" s="125">
        <f t="shared" si="0"/>
        <v>1.643</v>
      </c>
    </row>
    <row r="59" spans="1:20" x14ac:dyDescent="0.35">
      <c r="A59" s="93">
        <v>1418</v>
      </c>
      <c r="B59" s="125">
        <f t="shared" si="0"/>
        <v>1.4179999999999999</v>
      </c>
    </row>
    <row r="60" spans="1:20" x14ac:dyDescent="0.35">
      <c r="A60" s="93">
        <v>2331</v>
      </c>
      <c r="B60" s="125">
        <f t="shared" si="0"/>
        <v>2.331</v>
      </c>
    </row>
    <row r="61" spans="1:20" x14ac:dyDescent="0.35">
      <c r="A61" s="93">
        <v>1896</v>
      </c>
      <c r="B61" s="125">
        <f t="shared" si="0"/>
        <v>1.8959999999999999</v>
      </c>
    </row>
    <row r="62" spans="1:20" x14ac:dyDescent="0.35">
      <c r="A62" s="93">
        <v>3661</v>
      </c>
      <c r="B62" s="125">
        <f t="shared" si="0"/>
        <v>3.661</v>
      </c>
    </row>
    <row r="63" spans="1:20" x14ac:dyDescent="0.35">
      <c r="A63" s="93">
        <v>1568</v>
      </c>
      <c r="B63" s="125">
        <f t="shared" si="0"/>
        <v>1.5680000000000001</v>
      </c>
    </row>
    <row r="64" spans="1:20" x14ac:dyDescent="0.35">
      <c r="A64" s="93">
        <v>1712</v>
      </c>
      <c r="B64" s="125">
        <f t="shared" si="0"/>
        <v>1.712</v>
      </c>
    </row>
    <row r="65" spans="1:2" x14ac:dyDescent="0.35">
      <c r="A65" s="93">
        <v>1918</v>
      </c>
      <c r="B65" s="125">
        <f t="shared" si="0"/>
        <v>1.9179999999999999</v>
      </c>
    </row>
    <row r="66" spans="1:2" x14ac:dyDescent="0.35">
      <c r="A66" s="93">
        <v>1635</v>
      </c>
      <c r="B66" s="125">
        <f t="shared" ref="B66:B88" si="1">A66/1000</f>
        <v>1.635</v>
      </c>
    </row>
    <row r="67" spans="1:2" x14ac:dyDescent="0.35">
      <c r="A67" s="93">
        <v>1635</v>
      </c>
      <c r="B67" s="125">
        <f t="shared" si="1"/>
        <v>1.635</v>
      </c>
    </row>
    <row r="68" spans="1:2" x14ac:dyDescent="0.35">
      <c r="A68" s="93">
        <v>2061</v>
      </c>
      <c r="B68" s="125">
        <f t="shared" si="1"/>
        <v>2.0609999999999999</v>
      </c>
    </row>
    <row r="69" spans="1:2" x14ac:dyDescent="0.35">
      <c r="A69" s="93">
        <v>1866</v>
      </c>
      <c r="B69" s="125">
        <f t="shared" si="1"/>
        <v>1.8660000000000001</v>
      </c>
    </row>
    <row r="70" spans="1:2" x14ac:dyDescent="0.35">
      <c r="A70" s="93">
        <v>2052</v>
      </c>
      <c r="B70" s="125">
        <f t="shared" si="1"/>
        <v>2.052</v>
      </c>
    </row>
    <row r="71" spans="1:2" x14ac:dyDescent="0.35">
      <c r="A71" s="93">
        <v>2185</v>
      </c>
      <c r="B71" s="125">
        <f t="shared" si="1"/>
        <v>2.1850000000000001</v>
      </c>
    </row>
    <row r="72" spans="1:2" x14ac:dyDescent="0.35">
      <c r="A72" s="93">
        <v>2146</v>
      </c>
      <c r="B72" s="125">
        <f t="shared" si="1"/>
        <v>2.1459999999999999</v>
      </c>
    </row>
    <row r="73" spans="1:2" x14ac:dyDescent="0.35">
      <c r="A73" s="93">
        <v>2228</v>
      </c>
      <c r="B73" s="125">
        <f t="shared" si="1"/>
        <v>2.2280000000000002</v>
      </c>
    </row>
    <row r="74" spans="1:2" x14ac:dyDescent="0.35">
      <c r="A74" s="78"/>
      <c r="B74" s="125"/>
    </row>
    <row r="75" spans="1:2" x14ac:dyDescent="0.35">
      <c r="A75" s="93">
        <v>1166</v>
      </c>
      <c r="B75" s="125">
        <f t="shared" si="1"/>
        <v>1.1659999999999999</v>
      </c>
    </row>
    <row r="76" spans="1:2" x14ac:dyDescent="0.35">
      <c r="A76" s="93">
        <v>1207</v>
      </c>
      <c r="B76" s="125">
        <f t="shared" si="1"/>
        <v>1.2070000000000001</v>
      </c>
    </row>
    <row r="77" spans="1:2" x14ac:dyDescent="0.35">
      <c r="A77" s="93">
        <v>1555</v>
      </c>
      <c r="B77" s="125">
        <f t="shared" si="1"/>
        <v>1.5549999999999999</v>
      </c>
    </row>
    <row r="78" spans="1:2" x14ac:dyDescent="0.35">
      <c r="A78" s="93">
        <v>1412</v>
      </c>
      <c r="B78" s="125">
        <f t="shared" si="1"/>
        <v>1.4119999999999999</v>
      </c>
    </row>
    <row r="79" spans="1:2" x14ac:dyDescent="0.35">
      <c r="A79" s="93">
        <v>1713</v>
      </c>
      <c r="B79" s="125">
        <f t="shared" si="1"/>
        <v>1.7130000000000001</v>
      </c>
    </row>
    <row r="80" spans="1:2" x14ac:dyDescent="0.35">
      <c r="A80" s="93">
        <v>1484</v>
      </c>
      <c r="B80" s="125">
        <f t="shared" si="1"/>
        <v>1.484</v>
      </c>
    </row>
    <row r="81" spans="1:2" x14ac:dyDescent="0.35">
      <c r="A81" s="93">
        <v>1351</v>
      </c>
      <c r="B81" s="125">
        <f t="shared" si="1"/>
        <v>1.351</v>
      </c>
    </row>
    <row r="82" spans="1:2" x14ac:dyDescent="0.35">
      <c r="A82" s="78"/>
      <c r="B82" s="125"/>
    </row>
    <row r="83" spans="1:2" x14ac:dyDescent="0.35">
      <c r="A83" s="90">
        <v>1501</v>
      </c>
      <c r="B83" s="125">
        <f t="shared" si="1"/>
        <v>1.5009999999999999</v>
      </c>
    </row>
    <row r="84" spans="1:2" x14ac:dyDescent="0.35">
      <c r="A84" s="93">
        <v>1172</v>
      </c>
      <c r="B84" s="125">
        <f t="shared" si="1"/>
        <v>1.1719999999999999</v>
      </c>
    </row>
    <row r="85" spans="1:2" x14ac:dyDescent="0.35">
      <c r="A85" s="93">
        <v>1243</v>
      </c>
      <c r="B85" s="125">
        <f t="shared" si="1"/>
        <v>1.2430000000000001</v>
      </c>
    </row>
    <row r="86" spans="1:2" x14ac:dyDescent="0.35">
      <c r="A86" s="93">
        <v>1647</v>
      </c>
      <c r="B86" s="125">
        <f t="shared" si="1"/>
        <v>1.647</v>
      </c>
    </row>
    <row r="87" spans="1:2" x14ac:dyDescent="0.35">
      <c r="A87" s="93">
        <v>1807</v>
      </c>
      <c r="B87" s="125">
        <f t="shared" si="1"/>
        <v>1.8069999999999999</v>
      </c>
    </row>
    <row r="88" spans="1:2" x14ac:dyDescent="0.35">
      <c r="A88" s="93">
        <v>1811</v>
      </c>
      <c r="B88" s="125">
        <f t="shared" si="1"/>
        <v>1.8109999999999999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LAVORATO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</dc:creator>
  <cp:lastModifiedBy>Raffaella Esposito</cp:lastModifiedBy>
  <dcterms:created xsi:type="dcterms:W3CDTF">2025-04-09T09:37:56Z</dcterms:created>
  <dcterms:modified xsi:type="dcterms:W3CDTF">2026-06-29T11:30:13Z</dcterms:modified>
</cp:coreProperties>
</file>